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00" windowWidth="11115" windowHeight="8190" firstSheet="6" activeTab="6"/>
  </bookViews>
  <sheets>
    <sheet name="Propane-CL hedge" sheetId="2" r:id="rId1"/>
    <sheet name="propane-NG hedge" sheetId="3" r:id="rId2"/>
    <sheet name="propane-CL NG hedge" sheetId="4" r:id="rId3"/>
    <sheet name="NonTet-Tet Hedge" sheetId="5" r:id="rId4"/>
    <sheet name="Conway-Tet Hedge" sheetId="6" r:id="rId5"/>
    <sheet name="Normal Probability Distribution" sheetId="8" r:id="rId6"/>
    <sheet name="Normal Profit Cum" sheetId="9" r:id="rId7"/>
    <sheet name="Sorted P&amp;L" sheetId="10" r:id="rId8"/>
    <sheet name="VAR Calcs" sheetId="7" r:id="rId9"/>
    <sheet name="propane_cl_ng" sheetId="1" r:id="rId10"/>
  </sheets>
  <calcPr calcId="145621"/>
</workbook>
</file>

<file path=xl/calcChain.xml><?xml version="1.0" encoding="utf-8"?>
<calcChain xmlns="http://schemas.openxmlformats.org/spreadsheetml/2006/main">
  <c r="C2" i="10" l="1"/>
  <c r="C1" i="10"/>
  <c r="R1" i="7"/>
  <c r="R2" i="7" s="1"/>
  <c r="R3" i="7" s="1"/>
  <c r="R4" i="7" s="1"/>
  <c r="R5" i="7" s="1"/>
  <c r="R6" i="7" s="1"/>
  <c r="R7" i="7" s="1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R117" i="7" s="1"/>
  <c r="R118" i="7" s="1"/>
  <c r="R119" i="7" s="1"/>
  <c r="R120" i="7" s="1"/>
  <c r="R121" i="7" s="1"/>
  <c r="R122" i="7" s="1"/>
  <c r="R123" i="7" s="1"/>
  <c r="R124" i="7" s="1"/>
  <c r="R125" i="7" s="1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R139" i="7" s="1"/>
  <c r="R140" i="7" s="1"/>
  <c r="R141" i="7" s="1"/>
  <c r="R142" i="7" s="1"/>
  <c r="R143" i="7" s="1"/>
  <c r="R144" i="7" s="1"/>
  <c r="R145" i="7" s="1"/>
  <c r="R146" i="7" s="1"/>
  <c r="R147" i="7" s="1"/>
  <c r="R148" i="7" s="1"/>
  <c r="R149" i="7" s="1"/>
  <c r="R150" i="7" s="1"/>
  <c r="R151" i="7" s="1"/>
  <c r="R152" i="7" s="1"/>
  <c r="R153" i="7" s="1"/>
  <c r="R154" i="7" s="1"/>
  <c r="R155" i="7" s="1"/>
  <c r="R156" i="7" s="1"/>
  <c r="R157" i="7" s="1"/>
  <c r="R158" i="7" s="1"/>
  <c r="R159" i="7" s="1"/>
  <c r="R160" i="7" s="1"/>
  <c r="R161" i="7" s="1"/>
  <c r="B1476" i="7"/>
  <c r="C1477" i="7"/>
  <c r="D1478" i="7"/>
  <c r="M2" i="7"/>
  <c r="O2" i="7" s="1"/>
  <c r="M1" i="7"/>
  <c r="T1" i="7" s="1"/>
  <c r="C1470" i="7"/>
  <c r="B1470" i="7"/>
  <c r="A1470" i="7"/>
  <c r="I1469" i="7"/>
  <c r="I1468" i="7"/>
  <c r="I1467" i="7"/>
  <c r="I1466" i="7"/>
  <c r="I1465" i="7"/>
  <c r="I1464" i="7"/>
  <c r="I1463" i="7"/>
  <c r="I1462" i="7"/>
  <c r="I1461" i="7"/>
  <c r="I1460" i="7"/>
  <c r="I1459" i="7"/>
  <c r="I1458" i="7"/>
  <c r="I1457" i="7"/>
  <c r="I1456" i="7"/>
  <c r="I1455" i="7"/>
  <c r="I1454" i="7"/>
  <c r="I1453" i="7"/>
  <c r="I1452" i="7"/>
  <c r="I1451" i="7"/>
  <c r="I1450" i="7"/>
  <c r="I1449" i="7"/>
  <c r="I1448" i="7"/>
  <c r="I1447" i="7"/>
  <c r="I1446" i="7"/>
  <c r="I1445" i="7"/>
  <c r="I1444" i="7"/>
  <c r="I1443" i="7"/>
  <c r="I1442" i="7"/>
  <c r="I1441" i="7"/>
  <c r="I1440" i="7"/>
  <c r="I1439" i="7"/>
  <c r="I1438" i="7"/>
  <c r="I1437" i="7"/>
  <c r="I1436" i="7"/>
  <c r="I1435" i="7"/>
  <c r="I1434" i="7"/>
  <c r="I1433" i="7"/>
  <c r="I1432" i="7"/>
  <c r="I1431" i="7"/>
  <c r="I1430" i="7"/>
  <c r="I1429" i="7"/>
  <c r="I1428" i="7"/>
  <c r="I1427" i="7"/>
  <c r="I1426" i="7"/>
  <c r="I1425" i="7"/>
  <c r="I1424" i="7"/>
  <c r="I1423" i="7"/>
  <c r="I1422" i="7"/>
  <c r="I1421" i="7"/>
  <c r="I1420" i="7"/>
  <c r="I1419" i="7"/>
  <c r="I1418" i="7"/>
  <c r="I1417" i="7"/>
  <c r="I1416" i="7"/>
  <c r="I1415" i="7"/>
  <c r="I1414" i="7"/>
  <c r="I1413" i="7"/>
  <c r="I1412" i="7"/>
  <c r="I1411" i="7"/>
  <c r="I1410" i="7"/>
  <c r="I1409" i="7"/>
  <c r="I1408" i="7"/>
  <c r="I1407" i="7"/>
  <c r="I1406" i="7"/>
  <c r="I1405" i="7"/>
  <c r="I1404" i="7"/>
  <c r="I1403" i="7"/>
  <c r="I1402" i="7"/>
  <c r="I1401" i="7"/>
  <c r="I1400" i="7"/>
  <c r="I1399" i="7"/>
  <c r="I1398" i="7"/>
  <c r="I1397" i="7"/>
  <c r="I1396" i="7"/>
  <c r="I1395" i="7"/>
  <c r="I1394" i="7"/>
  <c r="I1393" i="7"/>
  <c r="I1392" i="7"/>
  <c r="I1391" i="7"/>
  <c r="I1390" i="7"/>
  <c r="I1389" i="7"/>
  <c r="I1388" i="7"/>
  <c r="I1387" i="7"/>
  <c r="I1386" i="7"/>
  <c r="I1385" i="7"/>
  <c r="I1384" i="7"/>
  <c r="I1383" i="7"/>
  <c r="I1382" i="7"/>
  <c r="I1381" i="7"/>
  <c r="I1380" i="7"/>
  <c r="I1379" i="7"/>
  <c r="I1378" i="7"/>
  <c r="I1377" i="7"/>
  <c r="I1376" i="7"/>
  <c r="I1375" i="7"/>
  <c r="I1374" i="7"/>
  <c r="I1373" i="7"/>
  <c r="I1372" i="7"/>
  <c r="I1371" i="7"/>
  <c r="I1370" i="7"/>
  <c r="I1369" i="7"/>
  <c r="I1368" i="7"/>
  <c r="I1367" i="7"/>
  <c r="I1366" i="7"/>
  <c r="I1365" i="7"/>
  <c r="I1364" i="7"/>
  <c r="I1363" i="7"/>
  <c r="I1362" i="7"/>
  <c r="I1361" i="7"/>
  <c r="I1360" i="7"/>
  <c r="I1359" i="7"/>
  <c r="I1358" i="7"/>
  <c r="I1357" i="7"/>
  <c r="I1356" i="7"/>
  <c r="I1355" i="7"/>
  <c r="I1354" i="7"/>
  <c r="I1353" i="7"/>
  <c r="I1352" i="7"/>
  <c r="I1351" i="7"/>
  <c r="I1350" i="7"/>
  <c r="I1349" i="7"/>
  <c r="I1348" i="7"/>
  <c r="I1347" i="7"/>
  <c r="I1346" i="7"/>
  <c r="I1345" i="7"/>
  <c r="I1344" i="7"/>
  <c r="I1343" i="7"/>
  <c r="I1342" i="7"/>
  <c r="I1341" i="7"/>
  <c r="I1340" i="7"/>
  <c r="I1339" i="7"/>
  <c r="I1338" i="7"/>
  <c r="I1337" i="7"/>
  <c r="I1336" i="7"/>
  <c r="I1335" i="7"/>
  <c r="I1334" i="7"/>
  <c r="I1333" i="7"/>
  <c r="I1332" i="7"/>
  <c r="I1331" i="7"/>
  <c r="I1330" i="7"/>
  <c r="I1329" i="7"/>
  <c r="I1328" i="7"/>
  <c r="I1327" i="7"/>
  <c r="I1326" i="7"/>
  <c r="I1325" i="7"/>
  <c r="I1324" i="7"/>
  <c r="I1323" i="7"/>
  <c r="I1322" i="7"/>
  <c r="I1321" i="7"/>
  <c r="I1320" i="7"/>
  <c r="I1319" i="7"/>
  <c r="I1318" i="7"/>
  <c r="I1317" i="7"/>
  <c r="I1316" i="7"/>
  <c r="I1315" i="7"/>
  <c r="I1314" i="7"/>
  <c r="I1313" i="7"/>
  <c r="I1312" i="7"/>
  <c r="I1311" i="7"/>
  <c r="I1310" i="7"/>
  <c r="I1309" i="7"/>
  <c r="I1308" i="7"/>
  <c r="I1307" i="7"/>
  <c r="I1306" i="7"/>
  <c r="I1305" i="7"/>
  <c r="I1304" i="7"/>
  <c r="I1303" i="7"/>
  <c r="I1302" i="7"/>
  <c r="I1301" i="7"/>
  <c r="I1300" i="7"/>
  <c r="I1299" i="7"/>
  <c r="I1298" i="7"/>
  <c r="I1297" i="7"/>
  <c r="I1296" i="7"/>
  <c r="I1295" i="7"/>
  <c r="I1294" i="7"/>
  <c r="I1293" i="7"/>
  <c r="I1292" i="7"/>
  <c r="I1291" i="7"/>
  <c r="I1290" i="7"/>
  <c r="I1289" i="7"/>
  <c r="I1288" i="7"/>
  <c r="I1287" i="7"/>
  <c r="I1286" i="7"/>
  <c r="I1285" i="7"/>
  <c r="I1284" i="7"/>
  <c r="I1283" i="7"/>
  <c r="I1282" i="7"/>
  <c r="I1281" i="7"/>
  <c r="I1280" i="7"/>
  <c r="I1279" i="7"/>
  <c r="I1278" i="7"/>
  <c r="I1277" i="7"/>
  <c r="I1276" i="7"/>
  <c r="I1275" i="7"/>
  <c r="I1274" i="7"/>
  <c r="I1273" i="7"/>
  <c r="I1272" i="7"/>
  <c r="I1271" i="7"/>
  <c r="I1270" i="7"/>
  <c r="I1269" i="7"/>
  <c r="I1268" i="7"/>
  <c r="I1267" i="7"/>
  <c r="I1266" i="7"/>
  <c r="I1265" i="7"/>
  <c r="I1264" i="7"/>
  <c r="I1263" i="7"/>
  <c r="I1262" i="7"/>
  <c r="I1261" i="7"/>
  <c r="I1260" i="7"/>
  <c r="I1259" i="7"/>
  <c r="I1258" i="7"/>
  <c r="I1257" i="7"/>
  <c r="I1256" i="7"/>
  <c r="I1255" i="7"/>
  <c r="I1254" i="7"/>
  <c r="I1253" i="7"/>
  <c r="I1252" i="7"/>
  <c r="I1251" i="7"/>
  <c r="I1250" i="7"/>
  <c r="I1249" i="7"/>
  <c r="I1248" i="7"/>
  <c r="I1247" i="7"/>
  <c r="I1246" i="7"/>
  <c r="I1245" i="7"/>
  <c r="I1244" i="7"/>
  <c r="I1243" i="7"/>
  <c r="I1242" i="7"/>
  <c r="I1241" i="7"/>
  <c r="I1240" i="7"/>
  <c r="I1239" i="7"/>
  <c r="I1238" i="7"/>
  <c r="I1237" i="7"/>
  <c r="I1236" i="7"/>
  <c r="I1235" i="7"/>
  <c r="I1234" i="7"/>
  <c r="I1233" i="7"/>
  <c r="I1232" i="7"/>
  <c r="I1231" i="7"/>
  <c r="I1230" i="7"/>
  <c r="I1229" i="7"/>
  <c r="I1228" i="7"/>
  <c r="I1227" i="7"/>
  <c r="I1226" i="7"/>
  <c r="I1225" i="7"/>
  <c r="I1224" i="7"/>
  <c r="I1223" i="7"/>
  <c r="I1222" i="7"/>
  <c r="I1221" i="7"/>
  <c r="I1220" i="7"/>
  <c r="I1219" i="7"/>
  <c r="I1218" i="7"/>
  <c r="I1217" i="7"/>
  <c r="I1216" i="7"/>
  <c r="I1215" i="7"/>
  <c r="I1214" i="7"/>
  <c r="I1213" i="7"/>
  <c r="I1212" i="7"/>
  <c r="I1211" i="7"/>
  <c r="I1210" i="7"/>
  <c r="I1209" i="7"/>
  <c r="I1208" i="7"/>
  <c r="I1207" i="7"/>
  <c r="I1206" i="7"/>
  <c r="I1205" i="7"/>
  <c r="I1204" i="7"/>
  <c r="I1203" i="7"/>
  <c r="I1202" i="7"/>
  <c r="I1201" i="7"/>
  <c r="I1200" i="7"/>
  <c r="I1199" i="7"/>
  <c r="I1198" i="7"/>
  <c r="I1197" i="7"/>
  <c r="I1196" i="7"/>
  <c r="I1195" i="7"/>
  <c r="I1194" i="7"/>
  <c r="I1193" i="7"/>
  <c r="I1192" i="7"/>
  <c r="I1191" i="7"/>
  <c r="I1190" i="7"/>
  <c r="I1189" i="7"/>
  <c r="I1188" i="7"/>
  <c r="I1187" i="7"/>
  <c r="I1186" i="7"/>
  <c r="I1185" i="7"/>
  <c r="I1184" i="7"/>
  <c r="I1183" i="7"/>
  <c r="I1182" i="7"/>
  <c r="I1181" i="7"/>
  <c r="I1180" i="7"/>
  <c r="I1179" i="7"/>
  <c r="I1178" i="7"/>
  <c r="I1177" i="7"/>
  <c r="I1176" i="7"/>
  <c r="I1175" i="7"/>
  <c r="I1174" i="7"/>
  <c r="I1173" i="7"/>
  <c r="I1172" i="7"/>
  <c r="I1171" i="7"/>
  <c r="I1170" i="7"/>
  <c r="I1169" i="7"/>
  <c r="I1168" i="7"/>
  <c r="I1167" i="7"/>
  <c r="I1166" i="7"/>
  <c r="I1165" i="7"/>
  <c r="I1164" i="7"/>
  <c r="I1163" i="7"/>
  <c r="I1162" i="7"/>
  <c r="I1161" i="7"/>
  <c r="I1160" i="7"/>
  <c r="I1159" i="7"/>
  <c r="I1158" i="7"/>
  <c r="I1157" i="7"/>
  <c r="I1156" i="7"/>
  <c r="I1155" i="7"/>
  <c r="I1154" i="7"/>
  <c r="I1153" i="7"/>
  <c r="I1152" i="7"/>
  <c r="I1151" i="7"/>
  <c r="I1150" i="7"/>
  <c r="I1149" i="7"/>
  <c r="I1148" i="7"/>
  <c r="I1147" i="7"/>
  <c r="I1146" i="7"/>
  <c r="I1145" i="7"/>
  <c r="I1144" i="7"/>
  <c r="I1143" i="7"/>
  <c r="I1142" i="7"/>
  <c r="I1141" i="7"/>
  <c r="I1140" i="7"/>
  <c r="I1139" i="7"/>
  <c r="I1138" i="7"/>
  <c r="I1137" i="7"/>
  <c r="I1136" i="7"/>
  <c r="I1135" i="7"/>
  <c r="I1134" i="7"/>
  <c r="I1133" i="7"/>
  <c r="I1132" i="7"/>
  <c r="I1131" i="7"/>
  <c r="I1130" i="7"/>
  <c r="I1129" i="7"/>
  <c r="I1128" i="7"/>
  <c r="I1127" i="7"/>
  <c r="I1126" i="7"/>
  <c r="I1125" i="7"/>
  <c r="I1124" i="7"/>
  <c r="I1123" i="7"/>
  <c r="I1122" i="7"/>
  <c r="I1121" i="7"/>
  <c r="I1120" i="7"/>
  <c r="I1119" i="7"/>
  <c r="I1118" i="7"/>
  <c r="I1117" i="7"/>
  <c r="I1116" i="7"/>
  <c r="I1115" i="7"/>
  <c r="I1114" i="7"/>
  <c r="I1113" i="7"/>
  <c r="I1112" i="7"/>
  <c r="I1111" i="7"/>
  <c r="I1110" i="7"/>
  <c r="I1109" i="7"/>
  <c r="I1108" i="7"/>
  <c r="I1107" i="7"/>
  <c r="I1106" i="7"/>
  <c r="I1105" i="7"/>
  <c r="I1104" i="7"/>
  <c r="I1103" i="7"/>
  <c r="I1102" i="7"/>
  <c r="I1101" i="7"/>
  <c r="I1100" i="7"/>
  <c r="I1099" i="7"/>
  <c r="I1098" i="7"/>
  <c r="I1097" i="7"/>
  <c r="I1096" i="7"/>
  <c r="I1095" i="7"/>
  <c r="I1094" i="7"/>
  <c r="I1093" i="7"/>
  <c r="I1092" i="7"/>
  <c r="I1091" i="7"/>
  <c r="I1090" i="7"/>
  <c r="I1089" i="7"/>
  <c r="I1088" i="7"/>
  <c r="I1087" i="7"/>
  <c r="I1086" i="7"/>
  <c r="I1085" i="7"/>
  <c r="I1084" i="7"/>
  <c r="I1083" i="7"/>
  <c r="I1082" i="7"/>
  <c r="I1081" i="7"/>
  <c r="I1080" i="7"/>
  <c r="I1079" i="7"/>
  <c r="I1078" i="7"/>
  <c r="I1077" i="7"/>
  <c r="I1076" i="7"/>
  <c r="I1075" i="7"/>
  <c r="I1074" i="7"/>
  <c r="I1073" i="7"/>
  <c r="I1072" i="7"/>
  <c r="I1071" i="7"/>
  <c r="I1070" i="7"/>
  <c r="I1069" i="7"/>
  <c r="I1068" i="7"/>
  <c r="I1067" i="7"/>
  <c r="I1066" i="7"/>
  <c r="I1065" i="7"/>
  <c r="I1064" i="7"/>
  <c r="I1063" i="7"/>
  <c r="I1062" i="7"/>
  <c r="I1061" i="7"/>
  <c r="I1060" i="7"/>
  <c r="I1059" i="7"/>
  <c r="I1058" i="7"/>
  <c r="I1057" i="7"/>
  <c r="I1056" i="7"/>
  <c r="I1055" i="7"/>
  <c r="I1054" i="7"/>
  <c r="I1053" i="7"/>
  <c r="I1052" i="7"/>
  <c r="I1051" i="7"/>
  <c r="I1050" i="7"/>
  <c r="I1049" i="7"/>
  <c r="I1048" i="7"/>
  <c r="I1047" i="7"/>
  <c r="I1046" i="7"/>
  <c r="I1045" i="7"/>
  <c r="I1044" i="7"/>
  <c r="I1043" i="7"/>
  <c r="I1042" i="7"/>
  <c r="I1041" i="7"/>
  <c r="I1040" i="7"/>
  <c r="I1039" i="7"/>
  <c r="I1038" i="7"/>
  <c r="I1037" i="7"/>
  <c r="I1036" i="7"/>
  <c r="I1035" i="7"/>
  <c r="I1034" i="7"/>
  <c r="I1033" i="7"/>
  <c r="I1032" i="7"/>
  <c r="I1031" i="7"/>
  <c r="I1030" i="7"/>
  <c r="I1029" i="7"/>
  <c r="I1028" i="7"/>
  <c r="I1027" i="7"/>
  <c r="I1026" i="7"/>
  <c r="I1025" i="7"/>
  <c r="I1024" i="7"/>
  <c r="I1023" i="7"/>
  <c r="I1022" i="7"/>
  <c r="I1021" i="7"/>
  <c r="I1020" i="7"/>
  <c r="I1019" i="7"/>
  <c r="I1018" i="7"/>
  <c r="I1017" i="7"/>
  <c r="I1016" i="7"/>
  <c r="I1015" i="7"/>
  <c r="I1014" i="7"/>
  <c r="I1013" i="7"/>
  <c r="I1012" i="7"/>
  <c r="I1011" i="7"/>
  <c r="I1010" i="7"/>
  <c r="I1009" i="7"/>
  <c r="I1008" i="7"/>
  <c r="I1007" i="7"/>
  <c r="I1006" i="7"/>
  <c r="I1005" i="7"/>
  <c r="I1004" i="7"/>
  <c r="I1003" i="7"/>
  <c r="I1002" i="7"/>
  <c r="I1001" i="7"/>
  <c r="I1000" i="7"/>
  <c r="I999" i="7"/>
  <c r="I998" i="7"/>
  <c r="I997" i="7"/>
  <c r="I996" i="7"/>
  <c r="I995" i="7"/>
  <c r="I994" i="7"/>
  <c r="I993" i="7"/>
  <c r="I992" i="7"/>
  <c r="I991" i="7"/>
  <c r="I990" i="7"/>
  <c r="I989" i="7"/>
  <c r="I988" i="7"/>
  <c r="I987" i="7"/>
  <c r="I986" i="7"/>
  <c r="I985" i="7"/>
  <c r="I984" i="7"/>
  <c r="I983" i="7"/>
  <c r="I982" i="7"/>
  <c r="I981" i="7"/>
  <c r="I980" i="7"/>
  <c r="I979" i="7"/>
  <c r="I978" i="7"/>
  <c r="I977" i="7"/>
  <c r="I976" i="7"/>
  <c r="I975" i="7"/>
  <c r="I974" i="7"/>
  <c r="I973" i="7"/>
  <c r="I972" i="7"/>
  <c r="I971" i="7"/>
  <c r="I970" i="7"/>
  <c r="I969" i="7"/>
  <c r="I968" i="7"/>
  <c r="I967" i="7"/>
  <c r="I966" i="7"/>
  <c r="I965" i="7"/>
  <c r="I964" i="7"/>
  <c r="I963" i="7"/>
  <c r="I962" i="7"/>
  <c r="I961" i="7"/>
  <c r="I960" i="7"/>
  <c r="I959" i="7"/>
  <c r="I958" i="7"/>
  <c r="I957" i="7"/>
  <c r="I956" i="7"/>
  <c r="I955" i="7"/>
  <c r="I954" i="7"/>
  <c r="I953" i="7"/>
  <c r="I952" i="7"/>
  <c r="I951" i="7"/>
  <c r="I950" i="7"/>
  <c r="I949" i="7"/>
  <c r="I948" i="7"/>
  <c r="I947" i="7"/>
  <c r="I946" i="7"/>
  <c r="I945" i="7"/>
  <c r="I944" i="7"/>
  <c r="I943" i="7"/>
  <c r="I942" i="7"/>
  <c r="I941" i="7"/>
  <c r="I940" i="7"/>
  <c r="I939" i="7"/>
  <c r="I938" i="7"/>
  <c r="I937" i="7"/>
  <c r="I936" i="7"/>
  <c r="I935" i="7"/>
  <c r="I934" i="7"/>
  <c r="I933" i="7"/>
  <c r="I932" i="7"/>
  <c r="I931" i="7"/>
  <c r="I930" i="7"/>
  <c r="I929" i="7"/>
  <c r="I928" i="7"/>
  <c r="I927" i="7"/>
  <c r="I926" i="7"/>
  <c r="I925" i="7"/>
  <c r="I924" i="7"/>
  <c r="I923" i="7"/>
  <c r="I922" i="7"/>
  <c r="I921" i="7"/>
  <c r="I920" i="7"/>
  <c r="I919" i="7"/>
  <c r="I918" i="7"/>
  <c r="I917" i="7"/>
  <c r="I916" i="7"/>
  <c r="I915" i="7"/>
  <c r="I914" i="7"/>
  <c r="I913" i="7"/>
  <c r="I912" i="7"/>
  <c r="I911" i="7"/>
  <c r="I910" i="7"/>
  <c r="I909" i="7"/>
  <c r="I908" i="7"/>
  <c r="I907" i="7"/>
  <c r="I906" i="7"/>
  <c r="I905" i="7"/>
  <c r="I904" i="7"/>
  <c r="I903" i="7"/>
  <c r="I902" i="7"/>
  <c r="I901" i="7"/>
  <c r="I900" i="7"/>
  <c r="I899" i="7"/>
  <c r="I898" i="7"/>
  <c r="I897" i="7"/>
  <c r="I896" i="7"/>
  <c r="I895" i="7"/>
  <c r="I894" i="7"/>
  <c r="I893" i="7"/>
  <c r="I892" i="7"/>
  <c r="I891" i="7"/>
  <c r="I890" i="7"/>
  <c r="I889" i="7"/>
  <c r="I888" i="7"/>
  <c r="I887" i="7"/>
  <c r="I886" i="7"/>
  <c r="I885" i="7"/>
  <c r="I884" i="7"/>
  <c r="I883" i="7"/>
  <c r="I882" i="7"/>
  <c r="I881" i="7"/>
  <c r="I880" i="7"/>
  <c r="I879" i="7"/>
  <c r="I878" i="7"/>
  <c r="I877" i="7"/>
  <c r="I876" i="7"/>
  <c r="I875" i="7"/>
  <c r="I874" i="7"/>
  <c r="I873" i="7"/>
  <c r="I872" i="7"/>
  <c r="I871" i="7"/>
  <c r="I870" i="7"/>
  <c r="I869" i="7"/>
  <c r="I868" i="7"/>
  <c r="I867" i="7"/>
  <c r="I866" i="7"/>
  <c r="I865" i="7"/>
  <c r="I864" i="7"/>
  <c r="I863" i="7"/>
  <c r="I862" i="7"/>
  <c r="I861" i="7"/>
  <c r="I860" i="7"/>
  <c r="I859" i="7"/>
  <c r="I858" i="7"/>
  <c r="I857" i="7"/>
  <c r="I856" i="7"/>
  <c r="I855" i="7"/>
  <c r="I854" i="7"/>
  <c r="I853" i="7"/>
  <c r="I852" i="7"/>
  <c r="I851" i="7"/>
  <c r="I850" i="7"/>
  <c r="I849" i="7"/>
  <c r="I848" i="7"/>
  <c r="I847" i="7"/>
  <c r="I846" i="7"/>
  <c r="I845" i="7"/>
  <c r="I844" i="7"/>
  <c r="I843" i="7"/>
  <c r="I842" i="7"/>
  <c r="I841" i="7"/>
  <c r="I840" i="7"/>
  <c r="I839" i="7"/>
  <c r="I838" i="7"/>
  <c r="I837" i="7"/>
  <c r="I836" i="7"/>
  <c r="I835" i="7"/>
  <c r="I834" i="7"/>
  <c r="I833" i="7"/>
  <c r="I832" i="7"/>
  <c r="I831" i="7"/>
  <c r="I830" i="7"/>
  <c r="I829" i="7"/>
  <c r="I828" i="7"/>
  <c r="I827" i="7"/>
  <c r="I826" i="7"/>
  <c r="I825" i="7"/>
  <c r="I824" i="7"/>
  <c r="I823" i="7"/>
  <c r="I822" i="7"/>
  <c r="I821" i="7"/>
  <c r="I820" i="7"/>
  <c r="I819" i="7"/>
  <c r="I818" i="7"/>
  <c r="I817" i="7"/>
  <c r="I816" i="7"/>
  <c r="I815" i="7"/>
  <c r="I814" i="7"/>
  <c r="I813" i="7"/>
  <c r="I812" i="7"/>
  <c r="I811" i="7"/>
  <c r="I810" i="7"/>
  <c r="I809" i="7"/>
  <c r="I808" i="7"/>
  <c r="I807" i="7"/>
  <c r="I806" i="7"/>
  <c r="I805" i="7"/>
  <c r="I804" i="7"/>
  <c r="I803" i="7"/>
  <c r="I802" i="7"/>
  <c r="I801" i="7"/>
  <c r="I800" i="7"/>
  <c r="I799" i="7"/>
  <c r="I798" i="7"/>
  <c r="I797" i="7"/>
  <c r="I796" i="7"/>
  <c r="I795" i="7"/>
  <c r="I794" i="7"/>
  <c r="I793" i="7"/>
  <c r="I792" i="7"/>
  <c r="I791" i="7"/>
  <c r="I790" i="7"/>
  <c r="I789" i="7"/>
  <c r="I788" i="7"/>
  <c r="I787" i="7"/>
  <c r="I786" i="7"/>
  <c r="I785" i="7"/>
  <c r="I784" i="7"/>
  <c r="I783" i="7"/>
  <c r="I782" i="7"/>
  <c r="I781" i="7"/>
  <c r="I780" i="7"/>
  <c r="I779" i="7"/>
  <c r="I778" i="7"/>
  <c r="I777" i="7"/>
  <c r="I776" i="7"/>
  <c r="I775" i="7"/>
  <c r="I774" i="7"/>
  <c r="I773" i="7"/>
  <c r="I772" i="7"/>
  <c r="I771" i="7"/>
  <c r="I770" i="7"/>
  <c r="I769" i="7"/>
  <c r="I768" i="7"/>
  <c r="I767" i="7"/>
  <c r="I766" i="7"/>
  <c r="I765" i="7"/>
  <c r="I764" i="7"/>
  <c r="I763" i="7"/>
  <c r="I762" i="7"/>
  <c r="I761" i="7"/>
  <c r="I760" i="7"/>
  <c r="I759" i="7"/>
  <c r="I758" i="7"/>
  <c r="I757" i="7"/>
  <c r="I756" i="7"/>
  <c r="I755" i="7"/>
  <c r="I754" i="7"/>
  <c r="I753" i="7"/>
  <c r="I752" i="7"/>
  <c r="I751" i="7"/>
  <c r="I750" i="7"/>
  <c r="I749" i="7"/>
  <c r="I748" i="7"/>
  <c r="I747" i="7"/>
  <c r="I746" i="7"/>
  <c r="I745" i="7"/>
  <c r="I744" i="7"/>
  <c r="I743" i="7"/>
  <c r="I742" i="7"/>
  <c r="I741" i="7"/>
  <c r="I740" i="7"/>
  <c r="I739" i="7"/>
  <c r="I738" i="7"/>
  <c r="I737" i="7"/>
  <c r="I736" i="7"/>
  <c r="I735" i="7"/>
  <c r="I734" i="7"/>
  <c r="I733" i="7"/>
  <c r="I732" i="7"/>
  <c r="I731" i="7"/>
  <c r="I730" i="7"/>
  <c r="I729" i="7"/>
  <c r="I728" i="7"/>
  <c r="I727" i="7"/>
  <c r="I726" i="7"/>
  <c r="I725" i="7"/>
  <c r="I724" i="7"/>
  <c r="I723" i="7"/>
  <c r="I722" i="7"/>
  <c r="I721" i="7"/>
  <c r="I720" i="7"/>
  <c r="I719" i="7"/>
  <c r="I718" i="7"/>
  <c r="I717" i="7"/>
  <c r="I716" i="7"/>
  <c r="I715" i="7"/>
  <c r="I714" i="7"/>
  <c r="I713" i="7"/>
  <c r="I712" i="7"/>
  <c r="I711" i="7"/>
  <c r="I710" i="7"/>
  <c r="I709" i="7"/>
  <c r="I708" i="7"/>
  <c r="I707" i="7"/>
  <c r="I706" i="7"/>
  <c r="I705" i="7"/>
  <c r="I704" i="7"/>
  <c r="I703" i="7"/>
  <c r="I702" i="7"/>
  <c r="I701" i="7"/>
  <c r="I700" i="7"/>
  <c r="I699" i="7"/>
  <c r="I698" i="7"/>
  <c r="I697" i="7"/>
  <c r="I696" i="7"/>
  <c r="I695" i="7"/>
  <c r="I694" i="7"/>
  <c r="I693" i="7"/>
  <c r="I692" i="7"/>
  <c r="I691" i="7"/>
  <c r="I690" i="7"/>
  <c r="I689" i="7"/>
  <c r="I688" i="7"/>
  <c r="I687" i="7"/>
  <c r="I686" i="7"/>
  <c r="I685" i="7"/>
  <c r="I684" i="7"/>
  <c r="I683" i="7"/>
  <c r="I682" i="7"/>
  <c r="I681" i="7"/>
  <c r="I680" i="7"/>
  <c r="I679" i="7"/>
  <c r="I678" i="7"/>
  <c r="I677" i="7"/>
  <c r="I676" i="7"/>
  <c r="I675" i="7"/>
  <c r="I674" i="7"/>
  <c r="I673" i="7"/>
  <c r="I672" i="7"/>
  <c r="I671" i="7"/>
  <c r="I670" i="7"/>
  <c r="I669" i="7"/>
  <c r="I668" i="7"/>
  <c r="I667" i="7"/>
  <c r="I666" i="7"/>
  <c r="I665" i="7"/>
  <c r="I664" i="7"/>
  <c r="I663" i="7"/>
  <c r="I662" i="7"/>
  <c r="I661" i="7"/>
  <c r="I660" i="7"/>
  <c r="I659" i="7"/>
  <c r="I658" i="7"/>
  <c r="I657" i="7"/>
  <c r="I656" i="7"/>
  <c r="I655" i="7"/>
  <c r="I654" i="7"/>
  <c r="I653" i="7"/>
  <c r="I652" i="7"/>
  <c r="I651" i="7"/>
  <c r="I650" i="7"/>
  <c r="I649" i="7"/>
  <c r="I648" i="7"/>
  <c r="I647" i="7"/>
  <c r="I646" i="7"/>
  <c r="I645" i="7"/>
  <c r="I644" i="7"/>
  <c r="I643" i="7"/>
  <c r="I642" i="7"/>
  <c r="I641" i="7"/>
  <c r="I640" i="7"/>
  <c r="I639" i="7"/>
  <c r="I638" i="7"/>
  <c r="I637" i="7"/>
  <c r="I636" i="7"/>
  <c r="I635" i="7"/>
  <c r="I634" i="7"/>
  <c r="I633" i="7"/>
  <c r="I632" i="7"/>
  <c r="I631" i="7"/>
  <c r="I630" i="7"/>
  <c r="I629" i="7"/>
  <c r="I628" i="7"/>
  <c r="I627" i="7"/>
  <c r="I626" i="7"/>
  <c r="I625" i="7"/>
  <c r="I624" i="7"/>
  <c r="I623" i="7"/>
  <c r="I622" i="7"/>
  <c r="I621" i="7"/>
  <c r="I620" i="7"/>
  <c r="I619" i="7"/>
  <c r="I618" i="7"/>
  <c r="I617" i="7"/>
  <c r="I616" i="7"/>
  <c r="I615" i="7"/>
  <c r="I614" i="7"/>
  <c r="I613" i="7"/>
  <c r="I612" i="7"/>
  <c r="I611" i="7"/>
  <c r="I610" i="7"/>
  <c r="I609" i="7"/>
  <c r="I608" i="7"/>
  <c r="I607" i="7"/>
  <c r="I606" i="7"/>
  <c r="I605" i="7"/>
  <c r="I604" i="7"/>
  <c r="I603" i="7"/>
  <c r="I602" i="7"/>
  <c r="I601" i="7"/>
  <c r="I600" i="7"/>
  <c r="I599" i="7"/>
  <c r="I598" i="7"/>
  <c r="I597" i="7"/>
  <c r="I596" i="7"/>
  <c r="I595" i="7"/>
  <c r="I594" i="7"/>
  <c r="I593" i="7"/>
  <c r="I592" i="7"/>
  <c r="I591" i="7"/>
  <c r="I590" i="7"/>
  <c r="I589" i="7"/>
  <c r="I588" i="7"/>
  <c r="I587" i="7"/>
  <c r="I586" i="7"/>
  <c r="I585" i="7"/>
  <c r="I584" i="7"/>
  <c r="I583" i="7"/>
  <c r="I582" i="7"/>
  <c r="I581" i="7"/>
  <c r="I580" i="7"/>
  <c r="I579" i="7"/>
  <c r="I578" i="7"/>
  <c r="I577" i="7"/>
  <c r="I576" i="7"/>
  <c r="I575" i="7"/>
  <c r="I574" i="7"/>
  <c r="I573" i="7"/>
  <c r="I572" i="7"/>
  <c r="I571" i="7"/>
  <c r="I570" i="7"/>
  <c r="I569" i="7"/>
  <c r="I568" i="7"/>
  <c r="I567" i="7"/>
  <c r="I566" i="7"/>
  <c r="I565" i="7"/>
  <c r="I564" i="7"/>
  <c r="I563" i="7"/>
  <c r="I562" i="7"/>
  <c r="I561" i="7"/>
  <c r="I560" i="7"/>
  <c r="I559" i="7"/>
  <c r="I558" i="7"/>
  <c r="I557" i="7"/>
  <c r="I556" i="7"/>
  <c r="I555" i="7"/>
  <c r="I554" i="7"/>
  <c r="I553" i="7"/>
  <c r="I552" i="7"/>
  <c r="I551" i="7"/>
  <c r="I550" i="7"/>
  <c r="I549" i="7"/>
  <c r="I548" i="7"/>
  <c r="I547" i="7"/>
  <c r="I546" i="7"/>
  <c r="I545" i="7"/>
  <c r="I544" i="7"/>
  <c r="I543" i="7"/>
  <c r="I542" i="7"/>
  <c r="I541" i="7"/>
  <c r="I540" i="7"/>
  <c r="I539" i="7"/>
  <c r="I538" i="7"/>
  <c r="I537" i="7"/>
  <c r="I536" i="7"/>
  <c r="I535" i="7"/>
  <c r="I534" i="7"/>
  <c r="I533" i="7"/>
  <c r="I532" i="7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H1469" i="7"/>
  <c r="H1468" i="7"/>
  <c r="H1467" i="7"/>
  <c r="H1466" i="7"/>
  <c r="H1465" i="7"/>
  <c r="H1464" i="7"/>
  <c r="H1463" i="7"/>
  <c r="H1462" i="7"/>
  <c r="H1461" i="7"/>
  <c r="H1460" i="7"/>
  <c r="H1459" i="7"/>
  <c r="H1458" i="7"/>
  <c r="H1457" i="7"/>
  <c r="H1456" i="7"/>
  <c r="H1455" i="7"/>
  <c r="H1454" i="7"/>
  <c r="H1453" i="7"/>
  <c r="H1452" i="7"/>
  <c r="H1451" i="7"/>
  <c r="H1450" i="7"/>
  <c r="H1449" i="7"/>
  <c r="H1448" i="7"/>
  <c r="H1447" i="7"/>
  <c r="H1446" i="7"/>
  <c r="H1445" i="7"/>
  <c r="H1444" i="7"/>
  <c r="H1443" i="7"/>
  <c r="H1442" i="7"/>
  <c r="H1441" i="7"/>
  <c r="H1440" i="7"/>
  <c r="H1439" i="7"/>
  <c r="H1438" i="7"/>
  <c r="H1437" i="7"/>
  <c r="H1436" i="7"/>
  <c r="H1435" i="7"/>
  <c r="H1434" i="7"/>
  <c r="H1433" i="7"/>
  <c r="H1432" i="7"/>
  <c r="H1431" i="7"/>
  <c r="H1430" i="7"/>
  <c r="H1429" i="7"/>
  <c r="H1428" i="7"/>
  <c r="H1427" i="7"/>
  <c r="H1426" i="7"/>
  <c r="H1425" i="7"/>
  <c r="H1424" i="7"/>
  <c r="H1423" i="7"/>
  <c r="H1422" i="7"/>
  <c r="H1421" i="7"/>
  <c r="H1420" i="7"/>
  <c r="H1419" i="7"/>
  <c r="H1418" i="7"/>
  <c r="H1417" i="7"/>
  <c r="H1416" i="7"/>
  <c r="H1415" i="7"/>
  <c r="H1414" i="7"/>
  <c r="H1413" i="7"/>
  <c r="H1412" i="7"/>
  <c r="H1411" i="7"/>
  <c r="H1410" i="7"/>
  <c r="H1409" i="7"/>
  <c r="H1408" i="7"/>
  <c r="H1407" i="7"/>
  <c r="H1406" i="7"/>
  <c r="H1405" i="7"/>
  <c r="H1404" i="7"/>
  <c r="H1403" i="7"/>
  <c r="H1402" i="7"/>
  <c r="H1401" i="7"/>
  <c r="H1400" i="7"/>
  <c r="H1399" i="7"/>
  <c r="H1398" i="7"/>
  <c r="H1397" i="7"/>
  <c r="H1396" i="7"/>
  <c r="H1395" i="7"/>
  <c r="H1394" i="7"/>
  <c r="H1393" i="7"/>
  <c r="H1392" i="7"/>
  <c r="H1391" i="7"/>
  <c r="H1390" i="7"/>
  <c r="H1389" i="7"/>
  <c r="H1388" i="7"/>
  <c r="H1387" i="7"/>
  <c r="H1386" i="7"/>
  <c r="H1385" i="7"/>
  <c r="H1384" i="7"/>
  <c r="H1383" i="7"/>
  <c r="H1382" i="7"/>
  <c r="H1381" i="7"/>
  <c r="H1380" i="7"/>
  <c r="H1379" i="7"/>
  <c r="H1378" i="7"/>
  <c r="H1377" i="7"/>
  <c r="H1376" i="7"/>
  <c r="H1375" i="7"/>
  <c r="H1374" i="7"/>
  <c r="H1373" i="7"/>
  <c r="H1372" i="7"/>
  <c r="H1371" i="7"/>
  <c r="H1370" i="7"/>
  <c r="H1369" i="7"/>
  <c r="H1368" i="7"/>
  <c r="H1367" i="7"/>
  <c r="H1366" i="7"/>
  <c r="H1365" i="7"/>
  <c r="H1364" i="7"/>
  <c r="H1363" i="7"/>
  <c r="H1362" i="7"/>
  <c r="H1361" i="7"/>
  <c r="H1360" i="7"/>
  <c r="H1359" i="7"/>
  <c r="H1358" i="7"/>
  <c r="H1357" i="7"/>
  <c r="H1356" i="7"/>
  <c r="H1355" i="7"/>
  <c r="H1354" i="7"/>
  <c r="H1353" i="7"/>
  <c r="H1352" i="7"/>
  <c r="H1351" i="7"/>
  <c r="H1350" i="7"/>
  <c r="H1349" i="7"/>
  <c r="H1348" i="7"/>
  <c r="H1347" i="7"/>
  <c r="H1346" i="7"/>
  <c r="H1345" i="7"/>
  <c r="H1344" i="7"/>
  <c r="H1343" i="7"/>
  <c r="H1342" i="7"/>
  <c r="H1341" i="7"/>
  <c r="H1340" i="7"/>
  <c r="H1339" i="7"/>
  <c r="H1338" i="7"/>
  <c r="H1337" i="7"/>
  <c r="H1336" i="7"/>
  <c r="H1335" i="7"/>
  <c r="H1334" i="7"/>
  <c r="H1333" i="7"/>
  <c r="H1332" i="7"/>
  <c r="H1331" i="7"/>
  <c r="H1330" i="7"/>
  <c r="H1329" i="7"/>
  <c r="H1328" i="7"/>
  <c r="H1327" i="7"/>
  <c r="H1326" i="7"/>
  <c r="H1325" i="7"/>
  <c r="H1324" i="7"/>
  <c r="H1323" i="7"/>
  <c r="H1322" i="7"/>
  <c r="H1321" i="7"/>
  <c r="H1320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7" i="7"/>
  <c r="H1306" i="7"/>
  <c r="H1305" i="7"/>
  <c r="H1304" i="7"/>
  <c r="H1303" i="7"/>
  <c r="H1302" i="7"/>
  <c r="H1301" i="7"/>
  <c r="H1300" i="7"/>
  <c r="H1299" i="7"/>
  <c r="H1298" i="7"/>
  <c r="H1297" i="7"/>
  <c r="H1296" i="7"/>
  <c r="H1295" i="7"/>
  <c r="H1294" i="7"/>
  <c r="H1293" i="7"/>
  <c r="H1292" i="7"/>
  <c r="H1291" i="7"/>
  <c r="H1290" i="7"/>
  <c r="H1289" i="7"/>
  <c r="H1288" i="7"/>
  <c r="H1287" i="7"/>
  <c r="H1286" i="7"/>
  <c r="H1285" i="7"/>
  <c r="H1284" i="7"/>
  <c r="H1283" i="7"/>
  <c r="H1282" i="7"/>
  <c r="H1281" i="7"/>
  <c r="H1280" i="7"/>
  <c r="H1279" i="7"/>
  <c r="H1278" i="7"/>
  <c r="H1277" i="7"/>
  <c r="H1276" i="7"/>
  <c r="H1275" i="7"/>
  <c r="H1274" i="7"/>
  <c r="H1273" i="7"/>
  <c r="H1272" i="7"/>
  <c r="H1271" i="7"/>
  <c r="H1270" i="7"/>
  <c r="H1269" i="7"/>
  <c r="H1268" i="7"/>
  <c r="H1267" i="7"/>
  <c r="H1266" i="7"/>
  <c r="H1265" i="7"/>
  <c r="H1264" i="7"/>
  <c r="H1263" i="7"/>
  <c r="H1262" i="7"/>
  <c r="H1261" i="7"/>
  <c r="H1260" i="7"/>
  <c r="H1259" i="7"/>
  <c r="H1258" i="7"/>
  <c r="H1257" i="7"/>
  <c r="H1256" i="7"/>
  <c r="H1255" i="7"/>
  <c r="H1254" i="7"/>
  <c r="H1253" i="7"/>
  <c r="H1252" i="7"/>
  <c r="H1251" i="7"/>
  <c r="H1250" i="7"/>
  <c r="H1249" i="7"/>
  <c r="H1248" i="7"/>
  <c r="H1247" i="7"/>
  <c r="H1246" i="7"/>
  <c r="H1245" i="7"/>
  <c r="H1244" i="7"/>
  <c r="H1243" i="7"/>
  <c r="H1242" i="7"/>
  <c r="H1241" i="7"/>
  <c r="H1240" i="7"/>
  <c r="H1239" i="7"/>
  <c r="H1238" i="7"/>
  <c r="H1237" i="7"/>
  <c r="H1236" i="7"/>
  <c r="H1235" i="7"/>
  <c r="H1234" i="7"/>
  <c r="H1233" i="7"/>
  <c r="H1232" i="7"/>
  <c r="H1231" i="7"/>
  <c r="H1230" i="7"/>
  <c r="H1229" i="7"/>
  <c r="H1228" i="7"/>
  <c r="H1227" i="7"/>
  <c r="H1226" i="7"/>
  <c r="H1225" i="7"/>
  <c r="H1224" i="7"/>
  <c r="H1223" i="7"/>
  <c r="H1222" i="7"/>
  <c r="H1221" i="7"/>
  <c r="H1220" i="7"/>
  <c r="H1219" i="7"/>
  <c r="H1218" i="7"/>
  <c r="H1217" i="7"/>
  <c r="H1216" i="7"/>
  <c r="H1215" i="7"/>
  <c r="H1214" i="7"/>
  <c r="H1213" i="7"/>
  <c r="H1212" i="7"/>
  <c r="H1211" i="7"/>
  <c r="H1210" i="7"/>
  <c r="H1209" i="7"/>
  <c r="H1208" i="7"/>
  <c r="H1207" i="7"/>
  <c r="H1206" i="7"/>
  <c r="H1205" i="7"/>
  <c r="H1204" i="7"/>
  <c r="H1203" i="7"/>
  <c r="H1202" i="7"/>
  <c r="H1201" i="7"/>
  <c r="H1200" i="7"/>
  <c r="H1199" i="7"/>
  <c r="H1198" i="7"/>
  <c r="H1197" i="7"/>
  <c r="H1196" i="7"/>
  <c r="H1195" i="7"/>
  <c r="H1194" i="7"/>
  <c r="H1193" i="7"/>
  <c r="H1192" i="7"/>
  <c r="H1191" i="7"/>
  <c r="H1190" i="7"/>
  <c r="H1189" i="7"/>
  <c r="H1188" i="7"/>
  <c r="H1187" i="7"/>
  <c r="H1186" i="7"/>
  <c r="H1185" i="7"/>
  <c r="H1184" i="7"/>
  <c r="H1183" i="7"/>
  <c r="H1182" i="7"/>
  <c r="H1181" i="7"/>
  <c r="H1180" i="7"/>
  <c r="H1179" i="7"/>
  <c r="H1178" i="7"/>
  <c r="H1177" i="7"/>
  <c r="H1176" i="7"/>
  <c r="H1175" i="7"/>
  <c r="H1174" i="7"/>
  <c r="H1173" i="7"/>
  <c r="H1172" i="7"/>
  <c r="H1171" i="7"/>
  <c r="H1170" i="7"/>
  <c r="H1169" i="7"/>
  <c r="H1168" i="7"/>
  <c r="H1167" i="7"/>
  <c r="H1166" i="7"/>
  <c r="H1165" i="7"/>
  <c r="H1164" i="7"/>
  <c r="H1163" i="7"/>
  <c r="H1162" i="7"/>
  <c r="H1161" i="7"/>
  <c r="H1160" i="7"/>
  <c r="H1159" i="7"/>
  <c r="H1158" i="7"/>
  <c r="H1157" i="7"/>
  <c r="H1156" i="7"/>
  <c r="H1155" i="7"/>
  <c r="H1154" i="7"/>
  <c r="H1153" i="7"/>
  <c r="H1152" i="7"/>
  <c r="H1151" i="7"/>
  <c r="H1150" i="7"/>
  <c r="H1149" i="7"/>
  <c r="H1148" i="7"/>
  <c r="H1147" i="7"/>
  <c r="H1146" i="7"/>
  <c r="H1145" i="7"/>
  <c r="H1144" i="7"/>
  <c r="H1143" i="7"/>
  <c r="H1142" i="7"/>
  <c r="H1141" i="7"/>
  <c r="H1140" i="7"/>
  <c r="H1139" i="7"/>
  <c r="H1138" i="7"/>
  <c r="H1137" i="7"/>
  <c r="H1136" i="7"/>
  <c r="H1135" i="7"/>
  <c r="H1134" i="7"/>
  <c r="H1133" i="7"/>
  <c r="H1132" i="7"/>
  <c r="H1131" i="7"/>
  <c r="H1130" i="7"/>
  <c r="H1129" i="7"/>
  <c r="H1128" i="7"/>
  <c r="H1127" i="7"/>
  <c r="H1126" i="7"/>
  <c r="H1125" i="7"/>
  <c r="H1124" i="7"/>
  <c r="H1123" i="7"/>
  <c r="H1122" i="7"/>
  <c r="H1121" i="7"/>
  <c r="H1120" i="7"/>
  <c r="H1119" i="7"/>
  <c r="H1118" i="7"/>
  <c r="H1117" i="7"/>
  <c r="H1116" i="7"/>
  <c r="H1115" i="7"/>
  <c r="H1114" i="7"/>
  <c r="H1113" i="7"/>
  <c r="H1112" i="7"/>
  <c r="H1111" i="7"/>
  <c r="H1110" i="7"/>
  <c r="H1109" i="7"/>
  <c r="H1108" i="7"/>
  <c r="H1107" i="7"/>
  <c r="H1106" i="7"/>
  <c r="H1105" i="7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/>
  <c r="H1090" i="7"/>
  <c r="H1089" i="7"/>
  <c r="H1088" i="7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4" i="7"/>
  <c r="H1053" i="7"/>
  <c r="H1052" i="7"/>
  <c r="H1051" i="7"/>
  <c r="H1050" i="7"/>
  <c r="H1049" i="7"/>
  <c r="H1048" i="7"/>
  <c r="H1047" i="7"/>
  <c r="H1046" i="7"/>
  <c r="H1045" i="7"/>
  <c r="H1044" i="7"/>
  <c r="H1043" i="7"/>
  <c r="H1042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2" i="7"/>
  <c r="H991" i="7"/>
  <c r="H990" i="7"/>
  <c r="H989" i="7"/>
  <c r="H988" i="7"/>
  <c r="H987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/>
  <c r="H949" i="7"/>
  <c r="H948" i="7"/>
  <c r="H947" i="7"/>
  <c r="H946" i="7"/>
  <c r="H945" i="7"/>
  <c r="H944" i="7"/>
  <c r="H943" i="7"/>
  <c r="H942" i="7"/>
  <c r="H941" i="7"/>
  <c r="H940" i="7"/>
  <c r="H939" i="7"/>
  <c r="H938" i="7"/>
  <c r="H937" i="7"/>
  <c r="H936" i="7"/>
  <c r="H935" i="7"/>
  <c r="H934" i="7"/>
  <c r="H933" i="7"/>
  <c r="H932" i="7"/>
  <c r="H931" i="7"/>
  <c r="H930" i="7"/>
  <c r="H929" i="7"/>
  <c r="H928" i="7"/>
  <c r="H927" i="7"/>
  <c r="H926" i="7"/>
  <c r="H925" i="7"/>
  <c r="H924" i="7"/>
  <c r="H923" i="7"/>
  <c r="H922" i="7"/>
  <c r="H921" i="7"/>
  <c r="H920" i="7"/>
  <c r="H919" i="7"/>
  <c r="H918" i="7"/>
  <c r="H917" i="7"/>
  <c r="H916" i="7"/>
  <c r="H915" i="7"/>
  <c r="H914" i="7"/>
  <c r="H913" i="7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I1" i="7"/>
  <c r="H1" i="7"/>
  <c r="G1" i="7"/>
  <c r="J1" i="7" s="1"/>
  <c r="F3" i="7"/>
  <c r="S1469" i="1"/>
  <c r="R1469" i="1"/>
  <c r="Q1469" i="1"/>
  <c r="S1468" i="1"/>
  <c r="R1468" i="1"/>
  <c r="Q1468" i="1"/>
  <c r="S1467" i="1"/>
  <c r="R1467" i="1"/>
  <c r="Q1467" i="1"/>
  <c r="S1466" i="1"/>
  <c r="R1466" i="1"/>
  <c r="Q1466" i="1"/>
  <c r="S1465" i="1"/>
  <c r="R1465" i="1"/>
  <c r="Q1465" i="1"/>
  <c r="S1464" i="1"/>
  <c r="R1464" i="1"/>
  <c r="Q1464" i="1"/>
  <c r="S1463" i="1"/>
  <c r="R1463" i="1"/>
  <c r="Q1463" i="1"/>
  <c r="S1462" i="1"/>
  <c r="R1462" i="1"/>
  <c r="Q1462" i="1"/>
  <c r="S1461" i="1"/>
  <c r="R1461" i="1"/>
  <c r="Q1461" i="1"/>
  <c r="S1460" i="1"/>
  <c r="R1460" i="1"/>
  <c r="Q1460" i="1"/>
  <c r="S1459" i="1"/>
  <c r="R1459" i="1"/>
  <c r="Q1459" i="1"/>
  <c r="S1458" i="1"/>
  <c r="R1458" i="1"/>
  <c r="Q1458" i="1"/>
  <c r="S1457" i="1"/>
  <c r="R1457" i="1"/>
  <c r="Q1457" i="1"/>
  <c r="S1456" i="1"/>
  <c r="R1456" i="1"/>
  <c r="Q1456" i="1"/>
  <c r="S1455" i="1"/>
  <c r="R1455" i="1"/>
  <c r="Q1455" i="1"/>
  <c r="S1454" i="1"/>
  <c r="R1454" i="1"/>
  <c r="Q1454" i="1"/>
  <c r="S1453" i="1"/>
  <c r="R1453" i="1"/>
  <c r="Q1453" i="1"/>
  <c r="S1452" i="1"/>
  <c r="R1452" i="1"/>
  <c r="Q1452" i="1"/>
  <c r="S1451" i="1"/>
  <c r="R1451" i="1"/>
  <c r="Q1451" i="1"/>
  <c r="S1450" i="1"/>
  <c r="R1450" i="1"/>
  <c r="Q1450" i="1"/>
  <c r="S1449" i="1"/>
  <c r="R1449" i="1"/>
  <c r="Q1449" i="1"/>
  <c r="S1448" i="1"/>
  <c r="R1448" i="1"/>
  <c r="Q1448" i="1"/>
  <c r="S1447" i="1"/>
  <c r="R1447" i="1"/>
  <c r="Q1447" i="1"/>
  <c r="S1446" i="1"/>
  <c r="R1446" i="1"/>
  <c r="Q1446" i="1"/>
  <c r="S1445" i="1"/>
  <c r="R1445" i="1"/>
  <c r="Q1445" i="1"/>
  <c r="S1444" i="1"/>
  <c r="R1444" i="1"/>
  <c r="Q1444" i="1"/>
  <c r="S1443" i="1"/>
  <c r="R1443" i="1"/>
  <c r="Q1443" i="1"/>
  <c r="S1442" i="1"/>
  <c r="R1442" i="1"/>
  <c r="Q1442" i="1"/>
  <c r="S1441" i="1"/>
  <c r="R1441" i="1"/>
  <c r="Q1441" i="1"/>
  <c r="S1440" i="1"/>
  <c r="R1440" i="1"/>
  <c r="Q1440" i="1"/>
  <c r="S1439" i="1"/>
  <c r="R1439" i="1"/>
  <c r="Q1439" i="1"/>
  <c r="S1438" i="1"/>
  <c r="R1438" i="1"/>
  <c r="Q1438" i="1"/>
  <c r="S1437" i="1"/>
  <c r="R1437" i="1"/>
  <c r="Q1437" i="1"/>
  <c r="S1436" i="1"/>
  <c r="R1436" i="1"/>
  <c r="Q1436" i="1"/>
  <c r="S1435" i="1"/>
  <c r="R1435" i="1"/>
  <c r="Q1435" i="1"/>
  <c r="S1434" i="1"/>
  <c r="R1434" i="1"/>
  <c r="Q1434" i="1"/>
  <c r="S1433" i="1"/>
  <c r="R1433" i="1"/>
  <c r="Q1433" i="1"/>
  <c r="S1432" i="1"/>
  <c r="R1432" i="1"/>
  <c r="Q1432" i="1"/>
  <c r="S1431" i="1"/>
  <c r="R1431" i="1"/>
  <c r="Q1431" i="1"/>
  <c r="S1430" i="1"/>
  <c r="R1430" i="1"/>
  <c r="Q1430" i="1"/>
  <c r="S1429" i="1"/>
  <c r="R1429" i="1"/>
  <c r="Q1429" i="1"/>
  <c r="S1428" i="1"/>
  <c r="R1428" i="1"/>
  <c r="Q1428" i="1"/>
  <c r="S1427" i="1"/>
  <c r="R1427" i="1"/>
  <c r="Q1427" i="1"/>
  <c r="S1426" i="1"/>
  <c r="R1426" i="1"/>
  <c r="Q1426" i="1"/>
  <c r="S1425" i="1"/>
  <c r="R1425" i="1"/>
  <c r="Q1425" i="1"/>
  <c r="S1424" i="1"/>
  <c r="R1424" i="1"/>
  <c r="Q1424" i="1"/>
  <c r="S1423" i="1"/>
  <c r="R1423" i="1"/>
  <c r="Q1423" i="1"/>
  <c r="S1422" i="1"/>
  <c r="R1422" i="1"/>
  <c r="Q1422" i="1"/>
  <c r="S1421" i="1"/>
  <c r="R1421" i="1"/>
  <c r="Q1421" i="1"/>
  <c r="S1420" i="1"/>
  <c r="R1420" i="1"/>
  <c r="Q1420" i="1"/>
  <c r="S1419" i="1"/>
  <c r="R1419" i="1"/>
  <c r="Q1419" i="1"/>
  <c r="S1418" i="1"/>
  <c r="R1418" i="1"/>
  <c r="Q1418" i="1"/>
  <c r="S1417" i="1"/>
  <c r="R1417" i="1"/>
  <c r="Q1417" i="1"/>
  <c r="S1416" i="1"/>
  <c r="R1416" i="1"/>
  <c r="Q1416" i="1"/>
  <c r="S1415" i="1"/>
  <c r="R1415" i="1"/>
  <c r="Q1415" i="1"/>
  <c r="S1414" i="1"/>
  <c r="R1414" i="1"/>
  <c r="Q1414" i="1"/>
  <c r="S1413" i="1"/>
  <c r="R1413" i="1"/>
  <c r="Q1413" i="1"/>
  <c r="S1412" i="1"/>
  <c r="R1412" i="1"/>
  <c r="Q1412" i="1"/>
  <c r="S1411" i="1"/>
  <c r="R1411" i="1"/>
  <c r="Q1411" i="1"/>
  <c r="S1410" i="1"/>
  <c r="R1410" i="1"/>
  <c r="Q1410" i="1"/>
  <c r="S1409" i="1"/>
  <c r="R1409" i="1"/>
  <c r="Q1409" i="1"/>
  <c r="S1408" i="1"/>
  <c r="R1408" i="1"/>
  <c r="Q1408" i="1"/>
  <c r="S1407" i="1"/>
  <c r="R1407" i="1"/>
  <c r="Q1407" i="1"/>
  <c r="S1406" i="1"/>
  <c r="R1406" i="1"/>
  <c r="Q1406" i="1"/>
  <c r="S1405" i="1"/>
  <c r="R1405" i="1"/>
  <c r="Q1405" i="1"/>
  <c r="S1404" i="1"/>
  <c r="R1404" i="1"/>
  <c r="Q1404" i="1"/>
  <c r="S1403" i="1"/>
  <c r="R1403" i="1"/>
  <c r="Q1403" i="1"/>
  <c r="S1402" i="1"/>
  <c r="R1402" i="1"/>
  <c r="Q1402" i="1"/>
  <c r="S1401" i="1"/>
  <c r="R1401" i="1"/>
  <c r="Q1401" i="1"/>
  <c r="S1400" i="1"/>
  <c r="R1400" i="1"/>
  <c r="Q1400" i="1"/>
  <c r="S1399" i="1"/>
  <c r="R1399" i="1"/>
  <c r="Q1399" i="1"/>
  <c r="S1398" i="1"/>
  <c r="R1398" i="1"/>
  <c r="Q1398" i="1"/>
  <c r="S1397" i="1"/>
  <c r="R1397" i="1"/>
  <c r="Q1397" i="1"/>
  <c r="S1396" i="1"/>
  <c r="R1396" i="1"/>
  <c r="Q1396" i="1"/>
  <c r="S1395" i="1"/>
  <c r="R1395" i="1"/>
  <c r="Q1395" i="1"/>
  <c r="S1394" i="1"/>
  <c r="R1394" i="1"/>
  <c r="Q1394" i="1"/>
  <c r="S1393" i="1"/>
  <c r="R1393" i="1"/>
  <c r="Q1393" i="1"/>
  <c r="S1392" i="1"/>
  <c r="R1392" i="1"/>
  <c r="Q1392" i="1"/>
  <c r="S1391" i="1"/>
  <c r="R1391" i="1"/>
  <c r="Q1391" i="1"/>
  <c r="S1390" i="1"/>
  <c r="R1390" i="1"/>
  <c r="Q1390" i="1"/>
  <c r="S1389" i="1"/>
  <c r="R1389" i="1"/>
  <c r="Q1389" i="1"/>
  <c r="S1388" i="1"/>
  <c r="R1388" i="1"/>
  <c r="Q1388" i="1"/>
  <c r="S1387" i="1"/>
  <c r="R1387" i="1"/>
  <c r="Q1387" i="1"/>
  <c r="S1386" i="1"/>
  <c r="R1386" i="1"/>
  <c r="Q1386" i="1"/>
  <c r="S1385" i="1"/>
  <c r="R1385" i="1"/>
  <c r="Q1385" i="1"/>
  <c r="S1384" i="1"/>
  <c r="R1384" i="1"/>
  <c r="Q1384" i="1"/>
  <c r="S1383" i="1"/>
  <c r="R1383" i="1"/>
  <c r="Q1383" i="1"/>
  <c r="S1382" i="1"/>
  <c r="R1382" i="1"/>
  <c r="Q1382" i="1"/>
  <c r="S1381" i="1"/>
  <c r="R1381" i="1"/>
  <c r="Q1381" i="1"/>
  <c r="S1380" i="1"/>
  <c r="R1380" i="1"/>
  <c r="Q1380" i="1"/>
  <c r="S1379" i="1"/>
  <c r="R1379" i="1"/>
  <c r="Q1379" i="1"/>
  <c r="S1378" i="1"/>
  <c r="R1378" i="1"/>
  <c r="Q1378" i="1"/>
  <c r="S1377" i="1"/>
  <c r="R1377" i="1"/>
  <c r="Q1377" i="1"/>
  <c r="S1376" i="1"/>
  <c r="R1376" i="1"/>
  <c r="Q1376" i="1"/>
  <c r="S1375" i="1"/>
  <c r="R1375" i="1"/>
  <c r="Q1375" i="1"/>
  <c r="S1374" i="1"/>
  <c r="R1374" i="1"/>
  <c r="Q1374" i="1"/>
  <c r="S1373" i="1"/>
  <c r="R1373" i="1"/>
  <c r="Q1373" i="1"/>
  <c r="S1372" i="1"/>
  <c r="R1372" i="1"/>
  <c r="Q1372" i="1"/>
  <c r="S1371" i="1"/>
  <c r="R1371" i="1"/>
  <c r="Q1371" i="1"/>
  <c r="S1370" i="1"/>
  <c r="R1370" i="1"/>
  <c r="Q1370" i="1"/>
  <c r="S1369" i="1"/>
  <c r="R1369" i="1"/>
  <c r="Q1369" i="1"/>
  <c r="S1368" i="1"/>
  <c r="R1368" i="1"/>
  <c r="Q1368" i="1"/>
  <c r="S1367" i="1"/>
  <c r="R1367" i="1"/>
  <c r="Q1367" i="1"/>
  <c r="S1366" i="1"/>
  <c r="R1366" i="1"/>
  <c r="Q1366" i="1"/>
  <c r="S1365" i="1"/>
  <c r="R1365" i="1"/>
  <c r="Q1365" i="1"/>
  <c r="S1364" i="1"/>
  <c r="R1364" i="1"/>
  <c r="Q1364" i="1"/>
  <c r="S1363" i="1"/>
  <c r="R1363" i="1"/>
  <c r="Q1363" i="1"/>
  <c r="S1362" i="1"/>
  <c r="R1362" i="1"/>
  <c r="Q1362" i="1"/>
  <c r="S1361" i="1"/>
  <c r="R1361" i="1"/>
  <c r="Q1361" i="1"/>
  <c r="S1360" i="1"/>
  <c r="R1360" i="1"/>
  <c r="Q1360" i="1"/>
  <c r="S1359" i="1"/>
  <c r="R1359" i="1"/>
  <c r="Q1359" i="1"/>
  <c r="S1358" i="1"/>
  <c r="R1358" i="1"/>
  <c r="Q1358" i="1"/>
  <c r="S1357" i="1"/>
  <c r="R1357" i="1"/>
  <c r="Q1357" i="1"/>
  <c r="S1356" i="1"/>
  <c r="R1356" i="1"/>
  <c r="Q1356" i="1"/>
  <c r="S1355" i="1"/>
  <c r="R1355" i="1"/>
  <c r="Q1355" i="1"/>
  <c r="S1354" i="1"/>
  <c r="R1354" i="1"/>
  <c r="Q1354" i="1"/>
  <c r="S1353" i="1"/>
  <c r="R1353" i="1"/>
  <c r="Q1353" i="1"/>
  <c r="S1352" i="1"/>
  <c r="R1352" i="1"/>
  <c r="Q1352" i="1"/>
  <c r="S1351" i="1"/>
  <c r="R1351" i="1"/>
  <c r="Q1351" i="1"/>
  <c r="S1350" i="1"/>
  <c r="R1350" i="1"/>
  <c r="Q1350" i="1"/>
  <c r="S1349" i="1"/>
  <c r="R1349" i="1"/>
  <c r="Q1349" i="1"/>
  <c r="S1348" i="1"/>
  <c r="R1348" i="1"/>
  <c r="Q1348" i="1"/>
  <c r="S1347" i="1"/>
  <c r="R1347" i="1"/>
  <c r="Q1347" i="1"/>
  <c r="S1346" i="1"/>
  <c r="R1346" i="1"/>
  <c r="Q1346" i="1"/>
  <c r="S1345" i="1"/>
  <c r="R1345" i="1"/>
  <c r="Q1345" i="1"/>
  <c r="S1344" i="1"/>
  <c r="R1344" i="1"/>
  <c r="Q1344" i="1"/>
  <c r="S1343" i="1"/>
  <c r="R1343" i="1"/>
  <c r="Q1343" i="1"/>
  <c r="S1342" i="1"/>
  <c r="R1342" i="1"/>
  <c r="Q1342" i="1"/>
  <c r="S1341" i="1"/>
  <c r="R1341" i="1"/>
  <c r="Q1341" i="1"/>
  <c r="S1340" i="1"/>
  <c r="R1340" i="1"/>
  <c r="Q1340" i="1"/>
  <c r="S1339" i="1"/>
  <c r="R1339" i="1"/>
  <c r="Q1339" i="1"/>
  <c r="S1338" i="1"/>
  <c r="R1338" i="1"/>
  <c r="Q1338" i="1"/>
  <c r="S1337" i="1"/>
  <c r="R1337" i="1"/>
  <c r="Q1337" i="1"/>
  <c r="S1336" i="1"/>
  <c r="R1336" i="1"/>
  <c r="Q1336" i="1"/>
  <c r="S1335" i="1"/>
  <c r="R1335" i="1"/>
  <c r="Q1335" i="1"/>
  <c r="S1334" i="1"/>
  <c r="R1334" i="1"/>
  <c r="Q1334" i="1"/>
  <c r="S1333" i="1"/>
  <c r="R1333" i="1"/>
  <c r="Q1333" i="1"/>
  <c r="S1332" i="1"/>
  <c r="R1332" i="1"/>
  <c r="Q1332" i="1"/>
  <c r="S1331" i="1"/>
  <c r="R1331" i="1"/>
  <c r="Q1331" i="1"/>
  <c r="S1330" i="1"/>
  <c r="R1330" i="1"/>
  <c r="Q1330" i="1"/>
  <c r="S1329" i="1"/>
  <c r="R1329" i="1"/>
  <c r="Q1329" i="1"/>
  <c r="S1328" i="1"/>
  <c r="R1328" i="1"/>
  <c r="Q1328" i="1"/>
  <c r="S1327" i="1"/>
  <c r="R1327" i="1"/>
  <c r="Q1327" i="1"/>
  <c r="S1326" i="1"/>
  <c r="R1326" i="1"/>
  <c r="Q1326" i="1"/>
  <c r="S1325" i="1"/>
  <c r="R1325" i="1"/>
  <c r="Q1325" i="1"/>
  <c r="S1324" i="1"/>
  <c r="R1324" i="1"/>
  <c r="Q1324" i="1"/>
  <c r="S1323" i="1"/>
  <c r="R1323" i="1"/>
  <c r="Q1323" i="1"/>
  <c r="S1322" i="1"/>
  <c r="R1322" i="1"/>
  <c r="Q1322" i="1"/>
  <c r="S1321" i="1"/>
  <c r="R1321" i="1"/>
  <c r="Q1321" i="1"/>
  <c r="S1320" i="1"/>
  <c r="R1320" i="1"/>
  <c r="Q1320" i="1"/>
  <c r="S1319" i="1"/>
  <c r="R1319" i="1"/>
  <c r="Q1319" i="1"/>
  <c r="S1318" i="1"/>
  <c r="R1318" i="1"/>
  <c r="Q1318" i="1"/>
  <c r="S1317" i="1"/>
  <c r="R1317" i="1"/>
  <c r="Q1317" i="1"/>
  <c r="S1316" i="1"/>
  <c r="R1316" i="1"/>
  <c r="Q1316" i="1"/>
  <c r="S1315" i="1"/>
  <c r="R1315" i="1"/>
  <c r="Q1315" i="1"/>
  <c r="S1314" i="1"/>
  <c r="R1314" i="1"/>
  <c r="Q1314" i="1"/>
  <c r="S1313" i="1"/>
  <c r="R1313" i="1"/>
  <c r="Q1313" i="1"/>
  <c r="S1312" i="1"/>
  <c r="R1312" i="1"/>
  <c r="Q1312" i="1"/>
  <c r="S1311" i="1"/>
  <c r="R1311" i="1"/>
  <c r="Q1311" i="1"/>
  <c r="S1310" i="1"/>
  <c r="R1310" i="1"/>
  <c r="Q1310" i="1"/>
  <c r="S1309" i="1"/>
  <c r="R1309" i="1"/>
  <c r="Q1309" i="1"/>
  <c r="S1308" i="1"/>
  <c r="R1308" i="1"/>
  <c r="Q1308" i="1"/>
  <c r="S1307" i="1"/>
  <c r="R1307" i="1"/>
  <c r="Q1307" i="1"/>
  <c r="S1306" i="1"/>
  <c r="R1306" i="1"/>
  <c r="Q1306" i="1"/>
  <c r="S1305" i="1"/>
  <c r="R1305" i="1"/>
  <c r="Q1305" i="1"/>
  <c r="S1304" i="1"/>
  <c r="R1304" i="1"/>
  <c r="Q1304" i="1"/>
  <c r="S1303" i="1"/>
  <c r="R1303" i="1"/>
  <c r="Q1303" i="1"/>
  <c r="S1302" i="1"/>
  <c r="R1302" i="1"/>
  <c r="Q1302" i="1"/>
  <c r="S1301" i="1"/>
  <c r="R1301" i="1"/>
  <c r="Q1301" i="1"/>
  <c r="S1300" i="1"/>
  <c r="R1300" i="1"/>
  <c r="Q1300" i="1"/>
  <c r="S1299" i="1"/>
  <c r="R1299" i="1"/>
  <c r="Q1299" i="1"/>
  <c r="S1298" i="1"/>
  <c r="R1298" i="1"/>
  <c r="Q1298" i="1"/>
  <c r="S1297" i="1"/>
  <c r="R1297" i="1"/>
  <c r="Q1297" i="1"/>
  <c r="S1296" i="1"/>
  <c r="R1296" i="1"/>
  <c r="Q1296" i="1"/>
  <c r="S1295" i="1"/>
  <c r="R1295" i="1"/>
  <c r="Q1295" i="1"/>
  <c r="S1294" i="1"/>
  <c r="R1294" i="1"/>
  <c r="Q1294" i="1"/>
  <c r="S1293" i="1"/>
  <c r="R1293" i="1"/>
  <c r="Q1293" i="1"/>
  <c r="S1292" i="1"/>
  <c r="R1292" i="1"/>
  <c r="Q1292" i="1"/>
  <c r="S1291" i="1"/>
  <c r="R1291" i="1"/>
  <c r="Q1291" i="1"/>
  <c r="S1290" i="1"/>
  <c r="R1290" i="1"/>
  <c r="Q1290" i="1"/>
  <c r="S1289" i="1"/>
  <c r="R1289" i="1"/>
  <c r="Q1289" i="1"/>
  <c r="S1288" i="1"/>
  <c r="R1288" i="1"/>
  <c r="Q1288" i="1"/>
  <c r="S1287" i="1"/>
  <c r="R1287" i="1"/>
  <c r="Q1287" i="1"/>
  <c r="S1286" i="1"/>
  <c r="R1286" i="1"/>
  <c r="Q1286" i="1"/>
  <c r="S1285" i="1"/>
  <c r="R1285" i="1"/>
  <c r="Q1285" i="1"/>
  <c r="S1284" i="1"/>
  <c r="R1284" i="1"/>
  <c r="Q1284" i="1"/>
  <c r="S1283" i="1"/>
  <c r="R1283" i="1"/>
  <c r="Q1283" i="1"/>
  <c r="S1282" i="1"/>
  <c r="R1282" i="1"/>
  <c r="Q1282" i="1"/>
  <c r="S1281" i="1"/>
  <c r="R1281" i="1"/>
  <c r="Q1281" i="1"/>
  <c r="S1280" i="1"/>
  <c r="R1280" i="1"/>
  <c r="Q1280" i="1"/>
  <c r="S1279" i="1"/>
  <c r="R1279" i="1"/>
  <c r="Q1279" i="1"/>
  <c r="S1278" i="1"/>
  <c r="R1278" i="1"/>
  <c r="Q1278" i="1"/>
  <c r="S1277" i="1"/>
  <c r="R1277" i="1"/>
  <c r="Q1277" i="1"/>
  <c r="S1276" i="1"/>
  <c r="R1276" i="1"/>
  <c r="Q1276" i="1"/>
  <c r="S1275" i="1"/>
  <c r="R1275" i="1"/>
  <c r="Q1275" i="1"/>
  <c r="S1274" i="1"/>
  <c r="R1274" i="1"/>
  <c r="Q1274" i="1"/>
  <c r="S1273" i="1"/>
  <c r="R1273" i="1"/>
  <c r="Q1273" i="1"/>
  <c r="S1272" i="1"/>
  <c r="R1272" i="1"/>
  <c r="Q1272" i="1"/>
  <c r="S1271" i="1"/>
  <c r="R1271" i="1"/>
  <c r="Q1271" i="1"/>
  <c r="S1270" i="1"/>
  <c r="R1270" i="1"/>
  <c r="Q1270" i="1"/>
  <c r="S1269" i="1"/>
  <c r="R1269" i="1"/>
  <c r="Q1269" i="1"/>
  <c r="S1268" i="1"/>
  <c r="R1268" i="1"/>
  <c r="Q1268" i="1"/>
  <c r="S1267" i="1"/>
  <c r="R1267" i="1"/>
  <c r="Q1267" i="1"/>
  <c r="S1266" i="1"/>
  <c r="R1266" i="1"/>
  <c r="Q1266" i="1"/>
  <c r="S1265" i="1"/>
  <c r="R1265" i="1"/>
  <c r="Q1265" i="1"/>
  <c r="S1264" i="1"/>
  <c r="R1264" i="1"/>
  <c r="Q1264" i="1"/>
  <c r="S1263" i="1"/>
  <c r="R1263" i="1"/>
  <c r="Q1263" i="1"/>
  <c r="S1262" i="1"/>
  <c r="R1262" i="1"/>
  <c r="Q1262" i="1"/>
  <c r="S1261" i="1"/>
  <c r="R1261" i="1"/>
  <c r="Q1261" i="1"/>
  <c r="S1260" i="1"/>
  <c r="R1260" i="1"/>
  <c r="Q1260" i="1"/>
  <c r="S1259" i="1"/>
  <c r="R1259" i="1"/>
  <c r="Q1259" i="1"/>
  <c r="S1258" i="1"/>
  <c r="R1258" i="1"/>
  <c r="Q1258" i="1"/>
  <c r="S1257" i="1"/>
  <c r="R1257" i="1"/>
  <c r="Q1257" i="1"/>
  <c r="S1256" i="1"/>
  <c r="R1256" i="1"/>
  <c r="Q1256" i="1"/>
  <c r="S1255" i="1"/>
  <c r="R1255" i="1"/>
  <c r="Q1255" i="1"/>
  <c r="S1254" i="1"/>
  <c r="R1254" i="1"/>
  <c r="Q1254" i="1"/>
  <c r="S1253" i="1"/>
  <c r="R1253" i="1"/>
  <c r="Q1253" i="1"/>
  <c r="S1252" i="1"/>
  <c r="R1252" i="1"/>
  <c r="Q1252" i="1"/>
  <c r="S1251" i="1"/>
  <c r="R1251" i="1"/>
  <c r="Q1251" i="1"/>
  <c r="S1250" i="1"/>
  <c r="R1250" i="1"/>
  <c r="Q1250" i="1"/>
  <c r="S1249" i="1"/>
  <c r="R1249" i="1"/>
  <c r="Q1249" i="1"/>
  <c r="S1248" i="1"/>
  <c r="R1248" i="1"/>
  <c r="Q1248" i="1"/>
  <c r="S1247" i="1"/>
  <c r="R1247" i="1"/>
  <c r="Q1247" i="1"/>
  <c r="S1246" i="1"/>
  <c r="R1246" i="1"/>
  <c r="Q1246" i="1"/>
  <c r="S1245" i="1"/>
  <c r="R1245" i="1"/>
  <c r="Q1245" i="1"/>
  <c r="S1244" i="1"/>
  <c r="R1244" i="1"/>
  <c r="Q1244" i="1"/>
  <c r="S1243" i="1"/>
  <c r="R1243" i="1"/>
  <c r="Q1243" i="1"/>
  <c r="S1242" i="1"/>
  <c r="R1242" i="1"/>
  <c r="Q1242" i="1"/>
  <c r="S1241" i="1"/>
  <c r="R1241" i="1"/>
  <c r="Q1241" i="1"/>
  <c r="S1240" i="1"/>
  <c r="R1240" i="1"/>
  <c r="Q1240" i="1"/>
  <c r="S1239" i="1"/>
  <c r="R1239" i="1"/>
  <c r="Q1239" i="1"/>
  <c r="S1238" i="1"/>
  <c r="R1238" i="1"/>
  <c r="Q1238" i="1"/>
  <c r="S1237" i="1"/>
  <c r="R1237" i="1"/>
  <c r="Q1237" i="1"/>
  <c r="S1236" i="1"/>
  <c r="R1236" i="1"/>
  <c r="Q1236" i="1"/>
  <c r="S1235" i="1"/>
  <c r="R1235" i="1"/>
  <c r="Q1235" i="1"/>
  <c r="S1234" i="1"/>
  <c r="R1234" i="1"/>
  <c r="Q1234" i="1"/>
  <c r="S1233" i="1"/>
  <c r="R1233" i="1"/>
  <c r="Q1233" i="1"/>
  <c r="S1232" i="1"/>
  <c r="R1232" i="1"/>
  <c r="Q1232" i="1"/>
  <c r="S1231" i="1"/>
  <c r="R1231" i="1"/>
  <c r="Q1231" i="1"/>
  <c r="S1230" i="1"/>
  <c r="R1230" i="1"/>
  <c r="Q1230" i="1"/>
  <c r="S1229" i="1"/>
  <c r="R1229" i="1"/>
  <c r="Q1229" i="1"/>
  <c r="S1228" i="1"/>
  <c r="R1228" i="1"/>
  <c r="Q1228" i="1"/>
  <c r="S1227" i="1"/>
  <c r="R1227" i="1"/>
  <c r="Q1227" i="1"/>
  <c r="S1226" i="1"/>
  <c r="R1226" i="1"/>
  <c r="Q1226" i="1"/>
  <c r="S1225" i="1"/>
  <c r="R1225" i="1"/>
  <c r="Q1225" i="1"/>
  <c r="S1224" i="1"/>
  <c r="R1224" i="1"/>
  <c r="Q1224" i="1"/>
  <c r="S1223" i="1"/>
  <c r="R1223" i="1"/>
  <c r="Q1223" i="1"/>
  <c r="S1222" i="1"/>
  <c r="R1222" i="1"/>
  <c r="Q1222" i="1"/>
  <c r="S1221" i="1"/>
  <c r="R1221" i="1"/>
  <c r="Q1221" i="1"/>
  <c r="S1220" i="1"/>
  <c r="R1220" i="1"/>
  <c r="Q1220" i="1"/>
  <c r="S1219" i="1"/>
  <c r="R1219" i="1"/>
  <c r="Q1219" i="1"/>
  <c r="S1218" i="1"/>
  <c r="R1218" i="1"/>
  <c r="Q1218" i="1"/>
  <c r="S1217" i="1"/>
  <c r="R1217" i="1"/>
  <c r="Q1217" i="1"/>
  <c r="S1216" i="1"/>
  <c r="R1216" i="1"/>
  <c r="Q1216" i="1"/>
  <c r="S1215" i="1"/>
  <c r="R1215" i="1"/>
  <c r="Q1215" i="1"/>
  <c r="S1214" i="1"/>
  <c r="R1214" i="1"/>
  <c r="Q1214" i="1"/>
  <c r="S1213" i="1"/>
  <c r="R1213" i="1"/>
  <c r="Q1213" i="1"/>
  <c r="S1212" i="1"/>
  <c r="R1212" i="1"/>
  <c r="Q1212" i="1"/>
  <c r="S1211" i="1"/>
  <c r="R1211" i="1"/>
  <c r="Q1211" i="1"/>
  <c r="S1210" i="1"/>
  <c r="R1210" i="1"/>
  <c r="Q1210" i="1"/>
  <c r="S1209" i="1"/>
  <c r="R1209" i="1"/>
  <c r="Q1209" i="1"/>
  <c r="S1208" i="1"/>
  <c r="R1208" i="1"/>
  <c r="Q1208" i="1"/>
  <c r="S1207" i="1"/>
  <c r="R1207" i="1"/>
  <c r="Q1207" i="1"/>
  <c r="S1206" i="1"/>
  <c r="R1206" i="1"/>
  <c r="Q1206" i="1"/>
  <c r="S1205" i="1"/>
  <c r="R1205" i="1"/>
  <c r="Q1205" i="1"/>
  <c r="S1204" i="1"/>
  <c r="R1204" i="1"/>
  <c r="Q1204" i="1"/>
  <c r="S1203" i="1"/>
  <c r="R1203" i="1"/>
  <c r="Q1203" i="1"/>
  <c r="S1202" i="1"/>
  <c r="R1202" i="1"/>
  <c r="Q1202" i="1"/>
  <c r="S1201" i="1"/>
  <c r="R1201" i="1"/>
  <c r="Q1201" i="1"/>
  <c r="S1200" i="1"/>
  <c r="R1200" i="1"/>
  <c r="Q1200" i="1"/>
  <c r="S1199" i="1"/>
  <c r="R1199" i="1"/>
  <c r="Q1199" i="1"/>
  <c r="S1198" i="1"/>
  <c r="R1198" i="1"/>
  <c r="Q1198" i="1"/>
  <c r="S1197" i="1"/>
  <c r="R1197" i="1"/>
  <c r="Q1197" i="1"/>
  <c r="S1196" i="1"/>
  <c r="R1196" i="1"/>
  <c r="Q1196" i="1"/>
  <c r="S1195" i="1"/>
  <c r="R1195" i="1"/>
  <c r="Q1195" i="1"/>
  <c r="S1194" i="1"/>
  <c r="R1194" i="1"/>
  <c r="Q1194" i="1"/>
  <c r="S1193" i="1"/>
  <c r="R1193" i="1"/>
  <c r="Q1193" i="1"/>
  <c r="S1192" i="1"/>
  <c r="R1192" i="1"/>
  <c r="Q1192" i="1"/>
  <c r="S1191" i="1"/>
  <c r="R1191" i="1"/>
  <c r="Q1191" i="1"/>
  <c r="S1190" i="1"/>
  <c r="R1190" i="1"/>
  <c r="Q1190" i="1"/>
  <c r="S1189" i="1"/>
  <c r="R1189" i="1"/>
  <c r="Q1189" i="1"/>
  <c r="S1188" i="1"/>
  <c r="R1188" i="1"/>
  <c r="Q1188" i="1"/>
  <c r="S1187" i="1"/>
  <c r="R1187" i="1"/>
  <c r="Q1187" i="1"/>
  <c r="S1186" i="1"/>
  <c r="R1186" i="1"/>
  <c r="Q1186" i="1"/>
  <c r="S1185" i="1"/>
  <c r="R1185" i="1"/>
  <c r="Q1185" i="1"/>
  <c r="S1184" i="1"/>
  <c r="R1184" i="1"/>
  <c r="Q1184" i="1"/>
  <c r="S1183" i="1"/>
  <c r="R1183" i="1"/>
  <c r="Q1183" i="1"/>
  <c r="S1182" i="1"/>
  <c r="R1182" i="1"/>
  <c r="Q1182" i="1"/>
  <c r="S1181" i="1"/>
  <c r="R1181" i="1"/>
  <c r="Q1181" i="1"/>
  <c r="S1180" i="1"/>
  <c r="R1180" i="1"/>
  <c r="Q1180" i="1"/>
  <c r="S1179" i="1"/>
  <c r="R1179" i="1"/>
  <c r="Q1179" i="1"/>
  <c r="S1178" i="1"/>
  <c r="R1178" i="1"/>
  <c r="Q1178" i="1"/>
  <c r="S1177" i="1"/>
  <c r="R1177" i="1"/>
  <c r="Q1177" i="1"/>
  <c r="S1176" i="1"/>
  <c r="R1176" i="1"/>
  <c r="Q1176" i="1"/>
  <c r="S1175" i="1"/>
  <c r="R1175" i="1"/>
  <c r="Q1175" i="1"/>
  <c r="S1174" i="1"/>
  <c r="R1174" i="1"/>
  <c r="Q1174" i="1"/>
  <c r="S1173" i="1"/>
  <c r="R1173" i="1"/>
  <c r="Q1173" i="1"/>
  <c r="S1172" i="1"/>
  <c r="R1172" i="1"/>
  <c r="Q1172" i="1"/>
  <c r="S1171" i="1"/>
  <c r="R1171" i="1"/>
  <c r="Q1171" i="1"/>
  <c r="S1170" i="1"/>
  <c r="R1170" i="1"/>
  <c r="Q1170" i="1"/>
  <c r="S1169" i="1"/>
  <c r="R1169" i="1"/>
  <c r="Q1169" i="1"/>
  <c r="S1168" i="1"/>
  <c r="R1168" i="1"/>
  <c r="Q1168" i="1"/>
  <c r="S1167" i="1"/>
  <c r="R1167" i="1"/>
  <c r="Q1167" i="1"/>
  <c r="S1166" i="1"/>
  <c r="R1166" i="1"/>
  <c r="Q1166" i="1"/>
  <c r="S1165" i="1"/>
  <c r="R1165" i="1"/>
  <c r="Q1165" i="1"/>
  <c r="S1164" i="1"/>
  <c r="R1164" i="1"/>
  <c r="Q1164" i="1"/>
  <c r="S1163" i="1"/>
  <c r="R1163" i="1"/>
  <c r="Q1163" i="1"/>
  <c r="S1162" i="1"/>
  <c r="R1162" i="1"/>
  <c r="Q1162" i="1"/>
  <c r="S1161" i="1"/>
  <c r="R1161" i="1"/>
  <c r="Q1161" i="1"/>
  <c r="S1160" i="1"/>
  <c r="R1160" i="1"/>
  <c r="Q1160" i="1"/>
  <c r="S1159" i="1"/>
  <c r="R1159" i="1"/>
  <c r="Q1159" i="1"/>
  <c r="S1158" i="1"/>
  <c r="R1158" i="1"/>
  <c r="Q1158" i="1"/>
  <c r="S1157" i="1"/>
  <c r="R1157" i="1"/>
  <c r="Q1157" i="1"/>
  <c r="S1156" i="1"/>
  <c r="R1156" i="1"/>
  <c r="Q1156" i="1"/>
  <c r="S1155" i="1"/>
  <c r="R1155" i="1"/>
  <c r="Q1155" i="1"/>
  <c r="S1154" i="1"/>
  <c r="R1154" i="1"/>
  <c r="Q1154" i="1"/>
  <c r="S1153" i="1"/>
  <c r="R1153" i="1"/>
  <c r="Q1153" i="1"/>
  <c r="S1152" i="1"/>
  <c r="R1152" i="1"/>
  <c r="Q1152" i="1"/>
  <c r="S1151" i="1"/>
  <c r="R1151" i="1"/>
  <c r="Q1151" i="1"/>
  <c r="S1150" i="1"/>
  <c r="R1150" i="1"/>
  <c r="Q1150" i="1"/>
  <c r="S1149" i="1"/>
  <c r="R1149" i="1"/>
  <c r="Q1149" i="1"/>
  <c r="S1148" i="1"/>
  <c r="R1148" i="1"/>
  <c r="Q1148" i="1"/>
  <c r="S1147" i="1"/>
  <c r="R1147" i="1"/>
  <c r="Q1147" i="1"/>
  <c r="S1146" i="1"/>
  <c r="R1146" i="1"/>
  <c r="Q1146" i="1"/>
  <c r="S1145" i="1"/>
  <c r="R1145" i="1"/>
  <c r="Q1145" i="1"/>
  <c r="S1144" i="1"/>
  <c r="R1144" i="1"/>
  <c r="Q1144" i="1"/>
  <c r="S1143" i="1"/>
  <c r="R1143" i="1"/>
  <c r="Q1143" i="1"/>
  <c r="S1142" i="1"/>
  <c r="R1142" i="1"/>
  <c r="Q1142" i="1"/>
  <c r="S1141" i="1"/>
  <c r="R1141" i="1"/>
  <c r="Q1141" i="1"/>
  <c r="S1140" i="1"/>
  <c r="R1140" i="1"/>
  <c r="Q1140" i="1"/>
  <c r="S1139" i="1"/>
  <c r="R1139" i="1"/>
  <c r="Q1139" i="1"/>
  <c r="S1138" i="1"/>
  <c r="R1138" i="1"/>
  <c r="Q1138" i="1"/>
  <c r="S1137" i="1"/>
  <c r="R1137" i="1"/>
  <c r="Q1137" i="1"/>
  <c r="S1136" i="1"/>
  <c r="R1136" i="1"/>
  <c r="Q1136" i="1"/>
  <c r="S1135" i="1"/>
  <c r="R1135" i="1"/>
  <c r="Q1135" i="1"/>
  <c r="S1134" i="1"/>
  <c r="R1134" i="1"/>
  <c r="Q1134" i="1"/>
  <c r="S1133" i="1"/>
  <c r="R1133" i="1"/>
  <c r="Q1133" i="1"/>
  <c r="S1132" i="1"/>
  <c r="R1132" i="1"/>
  <c r="Q1132" i="1"/>
  <c r="S1131" i="1"/>
  <c r="R1131" i="1"/>
  <c r="Q1131" i="1"/>
  <c r="S1130" i="1"/>
  <c r="R1130" i="1"/>
  <c r="Q1130" i="1"/>
  <c r="S1129" i="1"/>
  <c r="R1129" i="1"/>
  <c r="Q1129" i="1"/>
  <c r="S1128" i="1"/>
  <c r="R1128" i="1"/>
  <c r="Q1128" i="1"/>
  <c r="S1127" i="1"/>
  <c r="R1127" i="1"/>
  <c r="Q1127" i="1"/>
  <c r="S1126" i="1"/>
  <c r="R1126" i="1"/>
  <c r="Q1126" i="1"/>
  <c r="S1125" i="1"/>
  <c r="R1125" i="1"/>
  <c r="Q1125" i="1"/>
  <c r="S1124" i="1"/>
  <c r="R1124" i="1"/>
  <c r="Q1124" i="1"/>
  <c r="S1123" i="1"/>
  <c r="R1123" i="1"/>
  <c r="Q1123" i="1"/>
  <c r="S1122" i="1"/>
  <c r="R1122" i="1"/>
  <c r="Q1122" i="1"/>
  <c r="S1121" i="1"/>
  <c r="R1121" i="1"/>
  <c r="Q1121" i="1"/>
  <c r="S1120" i="1"/>
  <c r="R1120" i="1"/>
  <c r="Q1120" i="1"/>
  <c r="S1119" i="1"/>
  <c r="R1119" i="1"/>
  <c r="Q1119" i="1"/>
  <c r="S1118" i="1"/>
  <c r="R1118" i="1"/>
  <c r="Q1118" i="1"/>
  <c r="S1117" i="1"/>
  <c r="R1117" i="1"/>
  <c r="Q1117" i="1"/>
  <c r="S1116" i="1"/>
  <c r="R1116" i="1"/>
  <c r="Q1116" i="1"/>
  <c r="S1115" i="1"/>
  <c r="R1115" i="1"/>
  <c r="Q1115" i="1"/>
  <c r="S1114" i="1"/>
  <c r="R1114" i="1"/>
  <c r="Q1114" i="1"/>
  <c r="S1113" i="1"/>
  <c r="R1113" i="1"/>
  <c r="Q1113" i="1"/>
  <c r="S1112" i="1"/>
  <c r="R1112" i="1"/>
  <c r="Q1112" i="1"/>
  <c r="S1111" i="1"/>
  <c r="R1111" i="1"/>
  <c r="Q1111" i="1"/>
  <c r="S1110" i="1"/>
  <c r="R1110" i="1"/>
  <c r="Q1110" i="1"/>
  <c r="S1109" i="1"/>
  <c r="R1109" i="1"/>
  <c r="Q1109" i="1"/>
  <c r="S1108" i="1"/>
  <c r="R1108" i="1"/>
  <c r="Q1108" i="1"/>
  <c r="S1107" i="1"/>
  <c r="R1107" i="1"/>
  <c r="Q1107" i="1"/>
  <c r="S1106" i="1"/>
  <c r="R1106" i="1"/>
  <c r="Q1106" i="1"/>
  <c r="S1105" i="1"/>
  <c r="R1105" i="1"/>
  <c r="Q1105" i="1"/>
  <c r="S1104" i="1"/>
  <c r="R1104" i="1"/>
  <c r="Q1104" i="1"/>
  <c r="S1103" i="1"/>
  <c r="R1103" i="1"/>
  <c r="Q1103" i="1"/>
  <c r="S1102" i="1"/>
  <c r="R1102" i="1"/>
  <c r="Q1102" i="1"/>
  <c r="S1101" i="1"/>
  <c r="R1101" i="1"/>
  <c r="Q1101" i="1"/>
  <c r="S1100" i="1"/>
  <c r="R1100" i="1"/>
  <c r="Q1100" i="1"/>
  <c r="S1099" i="1"/>
  <c r="R1099" i="1"/>
  <c r="Q1099" i="1"/>
  <c r="S1098" i="1"/>
  <c r="R1098" i="1"/>
  <c r="Q1098" i="1"/>
  <c r="S1097" i="1"/>
  <c r="R1097" i="1"/>
  <c r="Q1097" i="1"/>
  <c r="S1096" i="1"/>
  <c r="R1096" i="1"/>
  <c r="Q1096" i="1"/>
  <c r="S1095" i="1"/>
  <c r="R1095" i="1"/>
  <c r="Q1095" i="1"/>
  <c r="S1094" i="1"/>
  <c r="R1094" i="1"/>
  <c r="Q1094" i="1"/>
  <c r="S1093" i="1"/>
  <c r="R1093" i="1"/>
  <c r="Q1093" i="1"/>
  <c r="S1092" i="1"/>
  <c r="R1092" i="1"/>
  <c r="Q1092" i="1"/>
  <c r="S1091" i="1"/>
  <c r="R1091" i="1"/>
  <c r="Q1091" i="1"/>
  <c r="S1090" i="1"/>
  <c r="R1090" i="1"/>
  <c r="Q1090" i="1"/>
  <c r="S1089" i="1"/>
  <c r="R1089" i="1"/>
  <c r="Q1089" i="1"/>
  <c r="S1088" i="1"/>
  <c r="R1088" i="1"/>
  <c r="Q1088" i="1"/>
  <c r="S1087" i="1"/>
  <c r="R1087" i="1"/>
  <c r="Q1087" i="1"/>
  <c r="S1086" i="1"/>
  <c r="R1086" i="1"/>
  <c r="Q1086" i="1"/>
  <c r="S1085" i="1"/>
  <c r="R1085" i="1"/>
  <c r="Q1085" i="1"/>
  <c r="S1084" i="1"/>
  <c r="R1084" i="1"/>
  <c r="Q1084" i="1"/>
  <c r="S1083" i="1"/>
  <c r="R1083" i="1"/>
  <c r="Q1083" i="1"/>
  <c r="S1082" i="1"/>
  <c r="R1082" i="1"/>
  <c r="Q1082" i="1"/>
  <c r="S1081" i="1"/>
  <c r="R1081" i="1"/>
  <c r="Q1081" i="1"/>
  <c r="S1080" i="1"/>
  <c r="R1080" i="1"/>
  <c r="Q1080" i="1"/>
  <c r="S1079" i="1"/>
  <c r="R1079" i="1"/>
  <c r="Q1079" i="1"/>
  <c r="S1078" i="1"/>
  <c r="R1078" i="1"/>
  <c r="Q1078" i="1"/>
  <c r="S1077" i="1"/>
  <c r="R1077" i="1"/>
  <c r="Q1077" i="1"/>
  <c r="S1076" i="1"/>
  <c r="R1076" i="1"/>
  <c r="Q1076" i="1"/>
  <c r="S1075" i="1"/>
  <c r="R1075" i="1"/>
  <c r="Q1075" i="1"/>
  <c r="S1074" i="1"/>
  <c r="R1074" i="1"/>
  <c r="Q1074" i="1"/>
  <c r="S1073" i="1"/>
  <c r="R1073" i="1"/>
  <c r="Q1073" i="1"/>
  <c r="S1072" i="1"/>
  <c r="R1072" i="1"/>
  <c r="Q1072" i="1"/>
  <c r="S1071" i="1"/>
  <c r="R1071" i="1"/>
  <c r="Q1071" i="1"/>
  <c r="S1070" i="1"/>
  <c r="R1070" i="1"/>
  <c r="Q1070" i="1"/>
  <c r="S1069" i="1"/>
  <c r="R1069" i="1"/>
  <c r="Q1069" i="1"/>
  <c r="S1068" i="1"/>
  <c r="R1068" i="1"/>
  <c r="Q1068" i="1"/>
  <c r="S1067" i="1"/>
  <c r="R1067" i="1"/>
  <c r="Q1067" i="1"/>
  <c r="S1066" i="1"/>
  <c r="R1066" i="1"/>
  <c r="Q1066" i="1"/>
  <c r="S1065" i="1"/>
  <c r="R1065" i="1"/>
  <c r="Q1065" i="1"/>
  <c r="S1064" i="1"/>
  <c r="R1064" i="1"/>
  <c r="Q1064" i="1"/>
  <c r="S1063" i="1"/>
  <c r="R1063" i="1"/>
  <c r="Q1063" i="1"/>
  <c r="S1062" i="1"/>
  <c r="R1062" i="1"/>
  <c r="Q1062" i="1"/>
  <c r="S1061" i="1"/>
  <c r="R1061" i="1"/>
  <c r="Q1061" i="1"/>
  <c r="S1060" i="1"/>
  <c r="R1060" i="1"/>
  <c r="Q1060" i="1"/>
  <c r="S1059" i="1"/>
  <c r="R1059" i="1"/>
  <c r="Q1059" i="1"/>
  <c r="S1058" i="1"/>
  <c r="R1058" i="1"/>
  <c r="Q1058" i="1"/>
  <c r="S1057" i="1"/>
  <c r="R1057" i="1"/>
  <c r="Q1057" i="1"/>
  <c r="S1056" i="1"/>
  <c r="R1056" i="1"/>
  <c r="Q1056" i="1"/>
  <c r="S1055" i="1"/>
  <c r="R1055" i="1"/>
  <c r="Q1055" i="1"/>
  <c r="S1054" i="1"/>
  <c r="R1054" i="1"/>
  <c r="Q1054" i="1"/>
  <c r="S1053" i="1"/>
  <c r="R1053" i="1"/>
  <c r="Q1053" i="1"/>
  <c r="S1052" i="1"/>
  <c r="R1052" i="1"/>
  <c r="Q1052" i="1"/>
  <c r="S1051" i="1"/>
  <c r="R1051" i="1"/>
  <c r="Q1051" i="1"/>
  <c r="S1050" i="1"/>
  <c r="R1050" i="1"/>
  <c r="Q1050" i="1"/>
  <c r="S1049" i="1"/>
  <c r="R1049" i="1"/>
  <c r="Q1049" i="1"/>
  <c r="S1048" i="1"/>
  <c r="R1048" i="1"/>
  <c r="Q1048" i="1"/>
  <c r="S1047" i="1"/>
  <c r="R1047" i="1"/>
  <c r="Q1047" i="1"/>
  <c r="S1046" i="1"/>
  <c r="R1046" i="1"/>
  <c r="Q1046" i="1"/>
  <c r="S1045" i="1"/>
  <c r="R1045" i="1"/>
  <c r="Q1045" i="1"/>
  <c r="S1044" i="1"/>
  <c r="R1044" i="1"/>
  <c r="Q1044" i="1"/>
  <c r="S1043" i="1"/>
  <c r="R1043" i="1"/>
  <c r="Q1043" i="1"/>
  <c r="S1042" i="1"/>
  <c r="R1042" i="1"/>
  <c r="Q1042" i="1"/>
  <c r="S1041" i="1"/>
  <c r="R1041" i="1"/>
  <c r="Q1041" i="1"/>
  <c r="S1040" i="1"/>
  <c r="R1040" i="1"/>
  <c r="Q1040" i="1"/>
  <c r="S1039" i="1"/>
  <c r="R1039" i="1"/>
  <c r="Q1039" i="1"/>
  <c r="S1038" i="1"/>
  <c r="R1038" i="1"/>
  <c r="Q1038" i="1"/>
  <c r="S1037" i="1"/>
  <c r="R1037" i="1"/>
  <c r="Q1037" i="1"/>
  <c r="S1036" i="1"/>
  <c r="R1036" i="1"/>
  <c r="Q1036" i="1"/>
  <c r="S1035" i="1"/>
  <c r="R1035" i="1"/>
  <c r="Q1035" i="1"/>
  <c r="S1034" i="1"/>
  <c r="R1034" i="1"/>
  <c r="Q1034" i="1"/>
  <c r="S1033" i="1"/>
  <c r="R1033" i="1"/>
  <c r="Q1033" i="1"/>
  <c r="S1032" i="1"/>
  <c r="R1032" i="1"/>
  <c r="Q1032" i="1"/>
  <c r="S1031" i="1"/>
  <c r="R1031" i="1"/>
  <c r="Q1031" i="1"/>
  <c r="S1030" i="1"/>
  <c r="R1030" i="1"/>
  <c r="Q1030" i="1"/>
  <c r="S1029" i="1"/>
  <c r="R1029" i="1"/>
  <c r="Q1029" i="1"/>
  <c r="S1028" i="1"/>
  <c r="R1028" i="1"/>
  <c r="Q1028" i="1"/>
  <c r="S1027" i="1"/>
  <c r="R1027" i="1"/>
  <c r="Q1027" i="1"/>
  <c r="S1026" i="1"/>
  <c r="R1026" i="1"/>
  <c r="Q1026" i="1"/>
  <c r="S1025" i="1"/>
  <c r="R1025" i="1"/>
  <c r="Q1025" i="1"/>
  <c r="S1024" i="1"/>
  <c r="R1024" i="1"/>
  <c r="Q1024" i="1"/>
  <c r="S1023" i="1"/>
  <c r="R1023" i="1"/>
  <c r="Q1023" i="1"/>
  <c r="S1022" i="1"/>
  <c r="R1022" i="1"/>
  <c r="Q1022" i="1"/>
  <c r="S1021" i="1"/>
  <c r="R1021" i="1"/>
  <c r="Q1021" i="1"/>
  <c r="S1020" i="1"/>
  <c r="R1020" i="1"/>
  <c r="Q1020" i="1"/>
  <c r="S1019" i="1"/>
  <c r="R1019" i="1"/>
  <c r="Q1019" i="1"/>
  <c r="S1018" i="1"/>
  <c r="R1018" i="1"/>
  <c r="Q1018" i="1"/>
  <c r="S1017" i="1"/>
  <c r="R1017" i="1"/>
  <c r="Q1017" i="1"/>
  <c r="S1016" i="1"/>
  <c r="R1016" i="1"/>
  <c r="Q1016" i="1"/>
  <c r="S1015" i="1"/>
  <c r="R1015" i="1"/>
  <c r="Q1015" i="1"/>
  <c r="S1014" i="1"/>
  <c r="R1014" i="1"/>
  <c r="Q1014" i="1"/>
  <c r="S1013" i="1"/>
  <c r="R1013" i="1"/>
  <c r="Q1013" i="1"/>
  <c r="S1012" i="1"/>
  <c r="R1012" i="1"/>
  <c r="Q1012" i="1"/>
  <c r="S1011" i="1"/>
  <c r="R1011" i="1"/>
  <c r="Q1011" i="1"/>
  <c r="S1010" i="1"/>
  <c r="R1010" i="1"/>
  <c r="Q1010" i="1"/>
  <c r="S1009" i="1"/>
  <c r="R1009" i="1"/>
  <c r="Q1009" i="1"/>
  <c r="S1008" i="1"/>
  <c r="R1008" i="1"/>
  <c r="Q1008" i="1"/>
  <c r="S1007" i="1"/>
  <c r="R1007" i="1"/>
  <c r="Q1007" i="1"/>
  <c r="S1006" i="1"/>
  <c r="R1006" i="1"/>
  <c r="Q1006" i="1"/>
  <c r="S1005" i="1"/>
  <c r="R1005" i="1"/>
  <c r="Q1005" i="1"/>
  <c r="S1004" i="1"/>
  <c r="R1004" i="1"/>
  <c r="Q1004" i="1"/>
  <c r="S1003" i="1"/>
  <c r="R1003" i="1"/>
  <c r="Q1003" i="1"/>
  <c r="S1002" i="1"/>
  <c r="R1002" i="1"/>
  <c r="Q1002" i="1"/>
  <c r="S1001" i="1"/>
  <c r="R1001" i="1"/>
  <c r="Q1001" i="1"/>
  <c r="S1000" i="1"/>
  <c r="R1000" i="1"/>
  <c r="Q1000" i="1"/>
  <c r="S999" i="1"/>
  <c r="R999" i="1"/>
  <c r="Q999" i="1"/>
  <c r="S998" i="1"/>
  <c r="R998" i="1"/>
  <c r="Q998" i="1"/>
  <c r="S997" i="1"/>
  <c r="R997" i="1"/>
  <c r="Q997" i="1"/>
  <c r="S996" i="1"/>
  <c r="R996" i="1"/>
  <c r="Q996" i="1"/>
  <c r="S995" i="1"/>
  <c r="R995" i="1"/>
  <c r="Q995" i="1"/>
  <c r="S994" i="1"/>
  <c r="R994" i="1"/>
  <c r="Q994" i="1"/>
  <c r="S993" i="1"/>
  <c r="R993" i="1"/>
  <c r="Q993" i="1"/>
  <c r="S992" i="1"/>
  <c r="R992" i="1"/>
  <c r="Q992" i="1"/>
  <c r="S991" i="1"/>
  <c r="R991" i="1"/>
  <c r="Q991" i="1"/>
  <c r="S990" i="1"/>
  <c r="R990" i="1"/>
  <c r="Q990" i="1"/>
  <c r="S989" i="1"/>
  <c r="R989" i="1"/>
  <c r="Q989" i="1"/>
  <c r="S988" i="1"/>
  <c r="R988" i="1"/>
  <c r="Q988" i="1"/>
  <c r="S987" i="1"/>
  <c r="R987" i="1"/>
  <c r="Q987" i="1"/>
  <c r="S986" i="1"/>
  <c r="R986" i="1"/>
  <c r="Q986" i="1"/>
  <c r="S985" i="1"/>
  <c r="R985" i="1"/>
  <c r="Q985" i="1"/>
  <c r="S984" i="1"/>
  <c r="R984" i="1"/>
  <c r="Q984" i="1"/>
  <c r="S983" i="1"/>
  <c r="R983" i="1"/>
  <c r="Q983" i="1"/>
  <c r="S982" i="1"/>
  <c r="R982" i="1"/>
  <c r="Q982" i="1"/>
  <c r="S981" i="1"/>
  <c r="R981" i="1"/>
  <c r="Q981" i="1"/>
  <c r="S980" i="1"/>
  <c r="R980" i="1"/>
  <c r="Q980" i="1"/>
  <c r="S979" i="1"/>
  <c r="R979" i="1"/>
  <c r="Q979" i="1"/>
  <c r="S978" i="1"/>
  <c r="R978" i="1"/>
  <c r="Q978" i="1"/>
  <c r="S977" i="1"/>
  <c r="R977" i="1"/>
  <c r="Q977" i="1"/>
  <c r="S976" i="1"/>
  <c r="R976" i="1"/>
  <c r="Q976" i="1"/>
  <c r="S975" i="1"/>
  <c r="R975" i="1"/>
  <c r="Q975" i="1"/>
  <c r="S974" i="1"/>
  <c r="R974" i="1"/>
  <c r="Q974" i="1"/>
  <c r="S973" i="1"/>
  <c r="R973" i="1"/>
  <c r="Q973" i="1"/>
  <c r="S972" i="1"/>
  <c r="R972" i="1"/>
  <c r="Q972" i="1"/>
  <c r="S971" i="1"/>
  <c r="R971" i="1"/>
  <c r="Q971" i="1"/>
  <c r="S970" i="1"/>
  <c r="R970" i="1"/>
  <c r="Q970" i="1"/>
  <c r="S969" i="1"/>
  <c r="R969" i="1"/>
  <c r="Q969" i="1"/>
  <c r="S968" i="1"/>
  <c r="R968" i="1"/>
  <c r="Q968" i="1"/>
  <c r="S967" i="1"/>
  <c r="R967" i="1"/>
  <c r="Q967" i="1"/>
  <c r="S966" i="1"/>
  <c r="R966" i="1"/>
  <c r="Q966" i="1"/>
  <c r="S965" i="1"/>
  <c r="R965" i="1"/>
  <c r="Q965" i="1"/>
  <c r="S964" i="1"/>
  <c r="R964" i="1"/>
  <c r="Q964" i="1"/>
  <c r="S963" i="1"/>
  <c r="R963" i="1"/>
  <c r="Q963" i="1"/>
  <c r="S962" i="1"/>
  <c r="R962" i="1"/>
  <c r="Q962" i="1"/>
  <c r="S961" i="1"/>
  <c r="R961" i="1"/>
  <c r="Q961" i="1"/>
  <c r="S960" i="1"/>
  <c r="R960" i="1"/>
  <c r="Q960" i="1"/>
  <c r="S959" i="1"/>
  <c r="R959" i="1"/>
  <c r="Q959" i="1"/>
  <c r="S958" i="1"/>
  <c r="R958" i="1"/>
  <c r="Q958" i="1"/>
  <c r="S957" i="1"/>
  <c r="R957" i="1"/>
  <c r="Q957" i="1"/>
  <c r="S956" i="1"/>
  <c r="R956" i="1"/>
  <c r="Q956" i="1"/>
  <c r="S955" i="1"/>
  <c r="R955" i="1"/>
  <c r="Q955" i="1"/>
  <c r="S954" i="1"/>
  <c r="R954" i="1"/>
  <c r="Q954" i="1"/>
  <c r="S953" i="1"/>
  <c r="R953" i="1"/>
  <c r="Q953" i="1"/>
  <c r="S952" i="1"/>
  <c r="R952" i="1"/>
  <c r="Q952" i="1"/>
  <c r="S951" i="1"/>
  <c r="R951" i="1"/>
  <c r="Q951" i="1"/>
  <c r="S950" i="1"/>
  <c r="R950" i="1"/>
  <c r="Q950" i="1"/>
  <c r="S949" i="1"/>
  <c r="R949" i="1"/>
  <c r="Q949" i="1"/>
  <c r="S948" i="1"/>
  <c r="R948" i="1"/>
  <c r="Q948" i="1"/>
  <c r="S947" i="1"/>
  <c r="R947" i="1"/>
  <c r="Q947" i="1"/>
  <c r="S946" i="1"/>
  <c r="R946" i="1"/>
  <c r="Q946" i="1"/>
  <c r="S945" i="1"/>
  <c r="R945" i="1"/>
  <c r="Q945" i="1"/>
  <c r="S944" i="1"/>
  <c r="R944" i="1"/>
  <c r="Q944" i="1"/>
  <c r="S943" i="1"/>
  <c r="R943" i="1"/>
  <c r="Q943" i="1"/>
  <c r="S942" i="1"/>
  <c r="R942" i="1"/>
  <c r="Q942" i="1"/>
  <c r="S941" i="1"/>
  <c r="R941" i="1"/>
  <c r="Q941" i="1"/>
  <c r="S940" i="1"/>
  <c r="R940" i="1"/>
  <c r="Q940" i="1"/>
  <c r="S939" i="1"/>
  <c r="R939" i="1"/>
  <c r="Q939" i="1"/>
  <c r="S938" i="1"/>
  <c r="R938" i="1"/>
  <c r="Q938" i="1"/>
  <c r="S937" i="1"/>
  <c r="R937" i="1"/>
  <c r="Q937" i="1"/>
  <c r="S936" i="1"/>
  <c r="R936" i="1"/>
  <c r="Q936" i="1"/>
  <c r="S935" i="1"/>
  <c r="R935" i="1"/>
  <c r="Q935" i="1"/>
  <c r="S934" i="1"/>
  <c r="R934" i="1"/>
  <c r="Q934" i="1"/>
  <c r="S933" i="1"/>
  <c r="R933" i="1"/>
  <c r="Q933" i="1"/>
  <c r="S932" i="1"/>
  <c r="R932" i="1"/>
  <c r="Q932" i="1"/>
  <c r="S931" i="1"/>
  <c r="R931" i="1"/>
  <c r="Q931" i="1"/>
  <c r="S930" i="1"/>
  <c r="R930" i="1"/>
  <c r="Q930" i="1"/>
  <c r="S929" i="1"/>
  <c r="R929" i="1"/>
  <c r="Q929" i="1"/>
  <c r="S928" i="1"/>
  <c r="R928" i="1"/>
  <c r="Q928" i="1"/>
  <c r="S927" i="1"/>
  <c r="R927" i="1"/>
  <c r="Q927" i="1"/>
  <c r="S926" i="1"/>
  <c r="R926" i="1"/>
  <c r="Q926" i="1"/>
  <c r="S925" i="1"/>
  <c r="R925" i="1"/>
  <c r="Q925" i="1"/>
  <c r="S924" i="1"/>
  <c r="R924" i="1"/>
  <c r="Q924" i="1"/>
  <c r="S923" i="1"/>
  <c r="R923" i="1"/>
  <c r="Q923" i="1"/>
  <c r="S922" i="1"/>
  <c r="R922" i="1"/>
  <c r="Q922" i="1"/>
  <c r="S921" i="1"/>
  <c r="R921" i="1"/>
  <c r="Q921" i="1"/>
  <c r="S920" i="1"/>
  <c r="R920" i="1"/>
  <c r="Q920" i="1"/>
  <c r="S919" i="1"/>
  <c r="R919" i="1"/>
  <c r="Q919" i="1"/>
  <c r="S918" i="1"/>
  <c r="R918" i="1"/>
  <c r="Q918" i="1"/>
  <c r="S917" i="1"/>
  <c r="R917" i="1"/>
  <c r="Q917" i="1"/>
  <c r="S916" i="1"/>
  <c r="R916" i="1"/>
  <c r="Q916" i="1"/>
  <c r="S915" i="1"/>
  <c r="R915" i="1"/>
  <c r="Q915" i="1"/>
  <c r="S914" i="1"/>
  <c r="R914" i="1"/>
  <c r="Q914" i="1"/>
  <c r="S913" i="1"/>
  <c r="R913" i="1"/>
  <c r="Q913" i="1"/>
  <c r="S912" i="1"/>
  <c r="R912" i="1"/>
  <c r="Q912" i="1"/>
  <c r="S911" i="1"/>
  <c r="R911" i="1"/>
  <c r="Q911" i="1"/>
  <c r="S910" i="1"/>
  <c r="R910" i="1"/>
  <c r="Q910" i="1"/>
  <c r="S909" i="1"/>
  <c r="R909" i="1"/>
  <c r="Q909" i="1"/>
  <c r="S908" i="1"/>
  <c r="R908" i="1"/>
  <c r="Q908" i="1"/>
  <c r="S907" i="1"/>
  <c r="R907" i="1"/>
  <c r="Q907" i="1"/>
  <c r="S906" i="1"/>
  <c r="R906" i="1"/>
  <c r="Q906" i="1"/>
  <c r="S905" i="1"/>
  <c r="R905" i="1"/>
  <c r="Q905" i="1"/>
  <c r="S904" i="1"/>
  <c r="R904" i="1"/>
  <c r="Q904" i="1"/>
  <c r="S903" i="1"/>
  <c r="R903" i="1"/>
  <c r="Q903" i="1"/>
  <c r="S902" i="1"/>
  <c r="R902" i="1"/>
  <c r="Q902" i="1"/>
  <c r="S901" i="1"/>
  <c r="R901" i="1"/>
  <c r="Q901" i="1"/>
  <c r="S900" i="1"/>
  <c r="R900" i="1"/>
  <c r="Q900" i="1"/>
  <c r="S899" i="1"/>
  <c r="R899" i="1"/>
  <c r="Q899" i="1"/>
  <c r="S898" i="1"/>
  <c r="R898" i="1"/>
  <c r="Q898" i="1"/>
  <c r="S897" i="1"/>
  <c r="R897" i="1"/>
  <c r="Q897" i="1"/>
  <c r="S896" i="1"/>
  <c r="R896" i="1"/>
  <c r="Q896" i="1"/>
  <c r="S895" i="1"/>
  <c r="R895" i="1"/>
  <c r="Q895" i="1"/>
  <c r="S894" i="1"/>
  <c r="R894" i="1"/>
  <c r="Q894" i="1"/>
  <c r="S893" i="1"/>
  <c r="R893" i="1"/>
  <c r="Q893" i="1"/>
  <c r="S892" i="1"/>
  <c r="R892" i="1"/>
  <c r="Q892" i="1"/>
  <c r="S891" i="1"/>
  <c r="R891" i="1"/>
  <c r="Q891" i="1"/>
  <c r="S890" i="1"/>
  <c r="R890" i="1"/>
  <c r="Q890" i="1"/>
  <c r="S889" i="1"/>
  <c r="R889" i="1"/>
  <c r="Q889" i="1"/>
  <c r="S888" i="1"/>
  <c r="R888" i="1"/>
  <c r="Q888" i="1"/>
  <c r="S887" i="1"/>
  <c r="R887" i="1"/>
  <c r="Q887" i="1"/>
  <c r="S886" i="1"/>
  <c r="R886" i="1"/>
  <c r="Q886" i="1"/>
  <c r="S885" i="1"/>
  <c r="R885" i="1"/>
  <c r="Q885" i="1"/>
  <c r="S884" i="1"/>
  <c r="R884" i="1"/>
  <c r="Q884" i="1"/>
  <c r="S883" i="1"/>
  <c r="R883" i="1"/>
  <c r="Q883" i="1"/>
  <c r="S882" i="1"/>
  <c r="R882" i="1"/>
  <c r="Q882" i="1"/>
  <c r="S881" i="1"/>
  <c r="R881" i="1"/>
  <c r="Q881" i="1"/>
  <c r="S880" i="1"/>
  <c r="R880" i="1"/>
  <c r="Q880" i="1"/>
  <c r="S879" i="1"/>
  <c r="R879" i="1"/>
  <c r="Q879" i="1"/>
  <c r="S878" i="1"/>
  <c r="R878" i="1"/>
  <c r="Q878" i="1"/>
  <c r="S877" i="1"/>
  <c r="R877" i="1"/>
  <c r="Q877" i="1"/>
  <c r="S876" i="1"/>
  <c r="R876" i="1"/>
  <c r="Q876" i="1"/>
  <c r="S875" i="1"/>
  <c r="R875" i="1"/>
  <c r="Q875" i="1"/>
  <c r="S874" i="1"/>
  <c r="R874" i="1"/>
  <c r="Q874" i="1"/>
  <c r="S873" i="1"/>
  <c r="R873" i="1"/>
  <c r="Q873" i="1"/>
  <c r="S872" i="1"/>
  <c r="R872" i="1"/>
  <c r="Q872" i="1"/>
  <c r="S871" i="1"/>
  <c r="R871" i="1"/>
  <c r="Q871" i="1"/>
  <c r="S870" i="1"/>
  <c r="R870" i="1"/>
  <c r="Q870" i="1"/>
  <c r="S869" i="1"/>
  <c r="R869" i="1"/>
  <c r="Q869" i="1"/>
  <c r="S868" i="1"/>
  <c r="R868" i="1"/>
  <c r="Q868" i="1"/>
  <c r="S867" i="1"/>
  <c r="R867" i="1"/>
  <c r="Q867" i="1"/>
  <c r="S866" i="1"/>
  <c r="R866" i="1"/>
  <c r="Q866" i="1"/>
  <c r="S865" i="1"/>
  <c r="R865" i="1"/>
  <c r="Q865" i="1"/>
  <c r="S864" i="1"/>
  <c r="R864" i="1"/>
  <c r="Q864" i="1"/>
  <c r="S863" i="1"/>
  <c r="R863" i="1"/>
  <c r="Q863" i="1"/>
  <c r="S862" i="1"/>
  <c r="R862" i="1"/>
  <c r="Q862" i="1"/>
  <c r="S861" i="1"/>
  <c r="R861" i="1"/>
  <c r="Q861" i="1"/>
  <c r="S860" i="1"/>
  <c r="R860" i="1"/>
  <c r="Q860" i="1"/>
  <c r="S859" i="1"/>
  <c r="R859" i="1"/>
  <c r="Q859" i="1"/>
  <c r="S858" i="1"/>
  <c r="R858" i="1"/>
  <c r="Q858" i="1"/>
  <c r="S857" i="1"/>
  <c r="R857" i="1"/>
  <c r="Q857" i="1"/>
  <c r="S856" i="1"/>
  <c r="R856" i="1"/>
  <c r="Q856" i="1"/>
  <c r="S855" i="1"/>
  <c r="R855" i="1"/>
  <c r="Q855" i="1"/>
  <c r="S854" i="1"/>
  <c r="R854" i="1"/>
  <c r="Q854" i="1"/>
  <c r="S853" i="1"/>
  <c r="R853" i="1"/>
  <c r="Q853" i="1"/>
  <c r="S852" i="1"/>
  <c r="R852" i="1"/>
  <c r="Q852" i="1"/>
  <c r="S851" i="1"/>
  <c r="R851" i="1"/>
  <c r="Q851" i="1"/>
  <c r="S850" i="1"/>
  <c r="R850" i="1"/>
  <c r="Q850" i="1"/>
  <c r="S849" i="1"/>
  <c r="R849" i="1"/>
  <c r="Q849" i="1"/>
  <c r="S848" i="1"/>
  <c r="R848" i="1"/>
  <c r="Q848" i="1"/>
  <c r="S847" i="1"/>
  <c r="R847" i="1"/>
  <c r="Q847" i="1"/>
  <c r="S846" i="1"/>
  <c r="R846" i="1"/>
  <c r="Q846" i="1"/>
  <c r="S845" i="1"/>
  <c r="R845" i="1"/>
  <c r="Q845" i="1"/>
  <c r="S844" i="1"/>
  <c r="R844" i="1"/>
  <c r="Q844" i="1"/>
  <c r="S843" i="1"/>
  <c r="R843" i="1"/>
  <c r="Q843" i="1"/>
  <c r="S842" i="1"/>
  <c r="R842" i="1"/>
  <c r="Q842" i="1"/>
  <c r="S841" i="1"/>
  <c r="R841" i="1"/>
  <c r="Q841" i="1"/>
  <c r="S840" i="1"/>
  <c r="R840" i="1"/>
  <c r="Q840" i="1"/>
  <c r="S839" i="1"/>
  <c r="R839" i="1"/>
  <c r="Q839" i="1"/>
  <c r="S838" i="1"/>
  <c r="R838" i="1"/>
  <c r="Q838" i="1"/>
  <c r="S837" i="1"/>
  <c r="R837" i="1"/>
  <c r="Q837" i="1"/>
  <c r="S836" i="1"/>
  <c r="R836" i="1"/>
  <c r="Q836" i="1"/>
  <c r="S835" i="1"/>
  <c r="R835" i="1"/>
  <c r="Q835" i="1"/>
  <c r="S834" i="1"/>
  <c r="R834" i="1"/>
  <c r="Q834" i="1"/>
  <c r="S833" i="1"/>
  <c r="R833" i="1"/>
  <c r="Q833" i="1"/>
  <c r="S832" i="1"/>
  <c r="R832" i="1"/>
  <c r="Q832" i="1"/>
  <c r="S831" i="1"/>
  <c r="R831" i="1"/>
  <c r="Q831" i="1"/>
  <c r="S830" i="1"/>
  <c r="R830" i="1"/>
  <c r="Q830" i="1"/>
  <c r="S829" i="1"/>
  <c r="R829" i="1"/>
  <c r="Q829" i="1"/>
  <c r="S828" i="1"/>
  <c r="R828" i="1"/>
  <c r="Q828" i="1"/>
  <c r="S827" i="1"/>
  <c r="R827" i="1"/>
  <c r="Q827" i="1"/>
  <c r="S826" i="1"/>
  <c r="R826" i="1"/>
  <c r="Q826" i="1"/>
  <c r="S825" i="1"/>
  <c r="R825" i="1"/>
  <c r="Q825" i="1"/>
  <c r="S824" i="1"/>
  <c r="R824" i="1"/>
  <c r="Q824" i="1"/>
  <c r="S823" i="1"/>
  <c r="R823" i="1"/>
  <c r="Q823" i="1"/>
  <c r="S822" i="1"/>
  <c r="R822" i="1"/>
  <c r="Q822" i="1"/>
  <c r="S821" i="1"/>
  <c r="R821" i="1"/>
  <c r="Q821" i="1"/>
  <c r="S820" i="1"/>
  <c r="R820" i="1"/>
  <c r="Q820" i="1"/>
  <c r="S819" i="1"/>
  <c r="R819" i="1"/>
  <c r="Q819" i="1"/>
  <c r="S818" i="1"/>
  <c r="R818" i="1"/>
  <c r="Q818" i="1"/>
  <c r="S817" i="1"/>
  <c r="R817" i="1"/>
  <c r="Q817" i="1"/>
  <c r="S816" i="1"/>
  <c r="R816" i="1"/>
  <c r="Q816" i="1"/>
  <c r="S815" i="1"/>
  <c r="R815" i="1"/>
  <c r="Q815" i="1"/>
  <c r="S814" i="1"/>
  <c r="R814" i="1"/>
  <c r="Q814" i="1"/>
  <c r="S813" i="1"/>
  <c r="R813" i="1"/>
  <c r="Q813" i="1"/>
  <c r="S812" i="1"/>
  <c r="R812" i="1"/>
  <c r="Q812" i="1"/>
  <c r="S811" i="1"/>
  <c r="R811" i="1"/>
  <c r="Q811" i="1"/>
  <c r="S810" i="1"/>
  <c r="R810" i="1"/>
  <c r="Q810" i="1"/>
  <c r="S809" i="1"/>
  <c r="R809" i="1"/>
  <c r="Q809" i="1"/>
  <c r="S808" i="1"/>
  <c r="R808" i="1"/>
  <c r="Q808" i="1"/>
  <c r="S807" i="1"/>
  <c r="R807" i="1"/>
  <c r="Q807" i="1"/>
  <c r="S806" i="1"/>
  <c r="R806" i="1"/>
  <c r="Q806" i="1"/>
  <c r="S805" i="1"/>
  <c r="R805" i="1"/>
  <c r="Q805" i="1"/>
  <c r="S804" i="1"/>
  <c r="R804" i="1"/>
  <c r="Q804" i="1"/>
  <c r="S803" i="1"/>
  <c r="R803" i="1"/>
  <c r="Q803" i="1"/>
  <c r="S802" i="1"/>
  <c r="R802" i="1"/>
  <c r="Q802" i="1"/>
  <c r="S801" i="1"/>
  <c r="R801" i="1"/>
  <c r="Q801" i="1"/>
  <c r="S800" i="1"/>
  <c r="R800" i="1"/>
  <c r="Q800" i="1"/>
  <c r="S799" i="1"/>
  <c r="R799" i="1"/>
  <c r="Q799" i="1"/>
  <c r="S798" i="1"/>
  <c r="R798" i="1"/>
  <c r="Q798" i="1"/>
  <c r="S797" i="1"/>
  <c r="R797" i="1"/>
  <c r="Q797" i="1"/>
  <c r="S796" i="1"/>
  <c r="R796" i="1"/>
  <c r="Q796" i="1"/>
  <c r="S795" i="1"/>
  <c r="R795" i="1"/>
  <c r="Q795" i="1"/>
  <c r="S794" i="1"/>
  <c r="R794" i="1"/>
  <c r="Q794" i="1"/>
  <c r="S793" i="1"/>
  <c r="R793" i="1"/>
  <c r="Q793" i="1"/>
  <c r="S792" i="1"/>
  <c r="R792" i="1"/>
  <c r="Q792" i="1"/>
  <c r="S791" i="1"/>
  <c r="R791" i="1"/>
  <c r="Q791" i="1"/>
  <c r="S790" i="1"/>
  <c r="R790" i="1"/>
  <c r="Q790" i="1"/>
  <c r="S789" i="1"/>
  <c r="R789" i="1"/>
  <c r="Q789" i="1"/>
  <c r="S788" i="1"/>
  <c r="R788" i="1"/>
  <c r="Q788" i="1"/>
  <c r="S787" i="1"/>
  <c r="R787" i="1"/>
  <c r="Q787" i="1"/>
  <c r="S786" i="1"/>
  <c r="R786" i="1"/>
  <c r="Q786" i="1"/>
  <c r="S785" i="1"/>
  <c r="R785" i="1"/>
  <c r="Q785" i="1"/>
  <c r="S784" i="1"/>
  <c r="R784" i="1"/>
  <c r="Q784" i="1"/>
  <c r="S783" i="1"/>
  <c r="R783" i="1"/>
  <c r="Q783" i="1"/>
  <c r="S782" i="1"/>
  <c r="R782" i="1"/>
  <c r="Q782" i="1"/>
  <c r="S781" i="1"/>
  <c r="R781" i="1"/>
  <c r="Q781" i="1"/>
  <c r="S780" i="1"/>
  <c r="R780" i="1"/>
  <c r="Q780" i="1"/>
  <c r="S779" i="1"/>
  <c r="R779" i="1"/>
  <c r="Q779" i="1"/>
  <c r="S778" i="1"/>
  <c r="R778" i="1"/>
  <c r="Q778" i="1"/>
  <c r="S777" i="1"/>
  <c r="R777" i="1"/>
  <c r="Q777" i="1"/>
  <c r="S776" i="1"/>
  <c r="R776" i="1"/>
  <c r="Q776" i="1"/>
  <c r="S775" i="1"/>
  <c r="R775" i="1"/>
  <c r="Q775" i="1"/>
  <c r="S774" i="1"/>
  <c r="R774" i="1"/>
  <c r="Q774" i="1"/>
  <c r="S773" i="1"/>
  <c r="R773" i="1"/>
  <c r="Q773" i="1"/>
  <c r="S772" i="1"/>
  <c r="R772" i="1"/>
  <c r="Q772" i="1"/>
  <c r="S771" i="1"/>
  <c r="R771" i="1"/>
  <c r="Q771" i="1"/>
  <c r="S770" i="1"/>
  <c r="R770" i="1"/>
  <c r="Q770" i="1"/>
  <c r="S769" i="1"/>
  <c r="R769" i="1"/>
  <c r="Q769" i="1"/>
  <c r="S768" i="1"/>
  <c r="R768" i="1"/>
  <c r="Q768" i="1"/>
  <c r="S767" i="1"/>
  <c r="R767" i="1"/>
  <c r="Q767" i="1"/>
  <c r="S766" i="1"/>
  <c r="R766" i="1"/>
  <c r="Q766" i="1"/>
  <c r="S765" i="1"/>
  <c r="R765" i="1"/>
  <c r="Q765" i="1"/>
  <c r="S764" i="1"/>
  <c r="R764" i="1"/>
  <c r="Q764" i="1"/>
  <c r="S763" i="1"/>
  <c r="R763" i="1"/>
  <c r="Q763" i="1"/>
  <c r="S762" i="1"/>
  <c r="R762" i="1"/>
  <c r="Q762" i="1"/>
  <c r="S761" i="1"/>
  <c r="R761" i="1"/>
  <c r="Q761" i="1"/>
  <c r="S760" i="1"/>
  <c r="R760" i="1"/>
  <c r="Q760" i="1"/>
  <c r="S759" i="1"/>
  <c r="R759" i="1"/>
  <c r="Q759" i="1"/>
  <c r="S758" i="1"/>
  <c r="R758" i="1"/>
  <c r="Q758" i="1"/>
  <c r="S757" i="1"/>
  <c r="R757" i="1"/>
  <c r="Q757" i="1"/>
  <c r="S756" i="1"/>
  <c r="R756" i="1"/>
  <c r="Q756" i="1"/>
  <c r="S755" i="1"/>
  <c r="R755" i="1"/>
  <c r="Q755" i="1"/>
  <c r="S754" i="1"/>
  <c r="R754" i="1"/>
  <c r="Q754" i="1"/>
  <c r="S753" i="1"/>
  <c r="R753" i="1"/>
  <c r="Q753" i="1"/>
  <c r="S752" i="1"/>
  <c r="R752" i="1"/>
  <c r="Q752" i="1"/>
  <c r="S751" i="1"/>
  <c r="R751" i="1"/>
  <c r="Q751" i="1"/>
  <c r="S750" i="1"/>
  <c r="R750" i="1"/>
  <c r="Q750" i="1"/>
  <c r="S749" i="1"/>
  <c r="R749" i="1"/>
  <c r="Q749" i="1"/>
  <c r="S748" i="1"/>
  <c r="R748" i="1"/>
  <c r="Q748" i="1"/>
  <c r="S747" i="1"/>
  <c r="R747" i="1"/>
  <c r="Q747" i="1"/>
  <c r="S746" i="1"/>
  <c r="R746" i="1"/>
  <c r="Q746" i="1"/>
  <c r="S745" i="1"/>
  <c r="R745" i="1"/>
  <c r="Q745" i="1"/>
  <c r="S744" i="1"/>
  <c r="R744" i="1"/>
  <c r="Q744" i="1"/>
  <c r="S743" i="1"/>
  <c r="R743" i="1"/>
  <c r="Q743" i="1"/>
  <c r="S742" i="1"/>
  <c r="R742" i="1"/>
  <c r="Q742" i="1"/>
  <c r="S741" i="1"/>
  <c r="R741" i="1"/>
  <c r="Q741" i="1"/>
  <c r="S740" i="1"/>
  <c r="R740" i="1"/>
  <c r="Q740" i="1"/>
  <c r="S739" i="1"/>
  <c r="R739" i="1"/>
  <c r="Q739" i="1"/>
  <c r="S738" i="1"/>
  <c r="R738" i="1"/>
  <c r="Q738" i="1"/>
  <c r="S737" i="1"/>
  <c r="R737" i="1"/>
  <c r="Q737" i="1"/>
  <c r="S736" i="1"/>
  <c r="R736" i="1"/>
  <c r="Q736" i="1"/>
  <c r="S735" i="1"/>
  <c r="R735" i="1"/>
  <c r="Q735" i="1"/>
  <c r="S734" i="1"/>
  <c r="R734" i="1"/>
  <c r="Q734" i="1"/>
  <c r="S733" i="1"/>
  <c r="R733" i="1"/>
  <c r="Q733" i="1"/>
  <c r="S732" i="1"/>
  <c r="R732" i="1"/>
  <c r="Q732" i="1"/>
  <c r="S731" i="1"/>
  <c r="R731" i="1"/>
  <c r="Q731" i="1"/>
  <c r="S730" i="1"/>
  <c r="R730" i="1"/>
  <c r="Q730" i="1"/>
  <c r="S729" i="1"/>
  <c r="R729" i="1"/>
  <c r="Q729" i="1"/>
  <c r="S728" i="1"/>
  <c r="R728" i="1"/>
  <c r="Q728" i="1"/>
  <c r="S727" i="1"/>
  <c r="R727" i="1"/>
  <c r="Q727" i="1"/>
  <c r="S726" i="1"/>
  <c r="R726" i="1"/>
  <c r="Q726" i="1"/>
  <c r="S725" i="1"/>
  <c r="R725" i="1"/>
  <c r="Q725" i="1"/>
  <c r="S724" i="1"/>
  <c r="R724" i="1"/>
  <c r="Q724" i="1"/>
  <c r="S723" i="1"/>
  <c r="R723" i="1"/>
  <c r="Q723" i="1"/>
  <c r="S722" i="1"/>
  <c r="R722" i="1"/>
  <c r="Q722" i="1"/>
  <c r="S721" i="1"/>
  <c r="R721" i="1"/>
  <c r="Q721" i="1"/>
  <c r="S720" i="1"/>
  <c r="R720" i="1"/>
  <c r="Q720" i="1"/>
  <c r="S719" i="1"/>
  <c r="R719" i="1"/>
  <c r="Q719" i="1"/>
  <c r="S718" i="1"/>
  <c r="R718" i="1"/>
  <c r="Q718" i="1"/>
  <c r="S717" i="1"/>
  <c r="R717" i="1"/>
  <c r="Q717" i="1"/>
  <c r="S716" i="1"/>
  <c r="R716" i="1"/>
  <c r="Q716" i="1"/>
  <c r="S715" i="1"/>
  <c r="R715" i="1"/>
  <c r="Q715" i="1"/>
  <c r="S714" i="1"/>
  <c r="R714" i="1"/>
  <c r="Q714" i="1"/>
  <c r="S713" i="1"/>
  <c r="R713" i="1"/>
  <c r="Q713" i="1"/>
  <c r="S712" i="1"/>
  <c r="R712" i="1"/>
  <c r="Q712" i="1"/>
  <c r="S711" i="1"/>
  <c r="R711" i="1"/>
  <c r="Q711" i="1"/>
  <c r="S710" i="1"/>
  <c r="R710" i="1"/>
  <c r="Q710" i="1"/>
  <c r="S709" i="1"/>
  <c r="R709" i="1"/>
  <c r="Q709" i="1"/>
  <c r="S708" i="1"/>
  <c r="R708" i="1"/>
  <c r="Q708" i="1"/>
  <c r="S707" i="1"/>
  <c r="R707" i="1"/>
  <c r="Q707" i="1"/>
  <c r="S706" i="1"/>
  <c r="R706" i="1"/>
  <c r="Q706" i="1"/>
  <c r="S705" i="1"/>
  <c r="R705" i="1"/>
  <c r="Q705" i="1"/>
  <c r="S704" i="1"/>
  <c r="R704" i="1"/>
  <c r="Q704" i="1"/>
  <c r="S703" i="1"/>
  <c r="R703" i="1"/>
  <c r="Q703" i="1"/>
  <c r="S702" i="1"/>
  <c r="R702" i="1"/>
  <c r="Q702" i="1"/>
  <c r="S701" i="1"/>
  <c r="R701" i="1"/>
  <c r="Q701" i="1"/>
  <c r="S700" i="1"/>
  <c r="R700" i="1"/>
  <c r="Q700" i="1"/>
  <c r="S699" i="1"/>
  <c r="R699" i="1"/>
  <c r="Q699" i="1"/>
  <c r="S698" i="1"/>
  <c r="R698" i="1"/>
  <c r="Q698" i="1"/>
  <c r="S697" i="1"/>
  <c r="R697" i="1"/>
  <c r="Q697" i="1"/>
  <c r="S696" i="1"/>
  <c r="R696" i="1"/>
  <c r="Q696" i="1"/>
  <c r="S695" i="1"/>
  <c r="R695" i="1"/>
  <c r="Q695" i="1"/>
  <c r="S694" i="1"/>
  <c r="R694" i="1"/>
  <c r="Q694" i="1"/>
  <c r="S693" i="1"/>
  <c r="R693" i="1"/>
  <c r="Q693" i="1"/>
  <c r="S692" i="1"/>
  <c r="R692" i="1"/>
  <c r="Q692" i="1"/>
  <c r="S691" i="1"/>
  <c r="R691" i="1"/>
  <c r="Q691" i="1"/>
  <c r="S690" i="1"/>
  <c r="R690" i="1"/>
  <c r="Q690" i="1"/>
  <c r="S689" i="1"/>
  <c r="R689" i="1"/>
  <c r="Q689" i="1"/>
  <c r="S688" i="1"/>
  <c r="R688" i="1"/>
  <c r="Q688" i="1"/>
  <c r="S687" i="1"/>
  <c r="R687" i="1"/>
  <c r="Q687" i="1"/>
  <c r="S686" i="1"/>
  <c r="R686" i="1"/>
  <c r="Q686" i="1"/>
  <c r="S685" i="1"/>
  <c r="R685" i="1"/>
  <c r="Q685" i="1"/>
  <c r="S684" i="1"/>
  <c r="R684" i="1"/>
  <c r="Q684" i="1"/>
  <c r="S683" i="1"/>
  <c r="R683" i="1"/>
  <c r="Q683" i="1"/>
  <c r="S682" i="1"/>
  <c r="R682" i="1"/>
  <c r="Q682" i="1"/>
  <c r="S681" i="1"/>
  <c r="R681" i="1"/>
  <c r="Q681" i="1"/>
  <c r="S680" i="1"/>
  <c r="R680" i="1"/>
  <c r="Q680" i="1"/>
  <c r="S679" i="1"/>
  <c r="R679" i="1"/>
  <c r="Q679" i="1"/>
  <c r="S678" i="1"/>
  <c r="R678" i="1"/>
  <c r="Q678" i="1"/>
  <c r="S677" i="1"/>
  <c r="R677" i="1"/>
  <c r="Q677" i="1"/>
  <c r="S676" i="1"/>
  <c r="R676" i="1"/>
  <c r="Q676" i="1"/>
  <c r="S675" i="1"/>
  <c r="R675" i="1"/>
  <c r="Q675" i="1"/>
  <c r="S674" i="1"/>
  <c r="R674" i="1"/>
  <c r="Q674" i="1"/>
  <c r="S673" i="1"/>
  <c r="R673" i="1"/>
  <c r="Q673" i="1"/>
  <c r="S672" i="1"/>
  <c r="R672" i="1"/>
  <c r="Q672" i="1"/>
  <c r="S671" i="1"/>
  <c r="R671" i="1"/>
  <c r="Q671" i="1"/>
  <c r="S670" i="1"/>
  <c r="R670" i="1"/>
  <c r="Q670" i="1"/>
  <c r="S669" i="1"/>
  <c r="R669" i="1"/>
  <c r="Q669" i="1"/>
  <c r="S668" i="1"/>
  <c r="R668" i="1"/>
  <c r="Q668" i="1"/>
  <c r="S667" i="1"/>
  <c r="R667" i="1"/>
  <c r="Q667" i="1"/>
  <c r="S666" i="1"/>
  <c r="R666" i="1"/>
  <c r="Q666" i="1"/>
  <c r="S665" i="1"/>
  <c r="R665" i="1"/>
  <c r="Q665" i="1"/>
  <c r="S664" i="1"/>
  <c r="R664" i="1"/>
  <c r="Q664" i="1"/>
  <c r="S663" i="1"/>
  <c r="R663" i="1"/>
  <c r="Q663" i="1"/>
  <c r="S662" i="1"/>
  <c r="R662" i="1"/>
  <c r="Q662" i="1"/>
  <c r="S661" i="1"/>
  <c r="R661" i="1"/>
  <c r="Q661" i="1"/>
  <c r="S660" i="1"/>
  <c r="R660" i="1"/>
  <c r="Q660" i="1"/>
  <c r="S659" i="1"/>
  <c r="R659" i="1"/>
  <c r="Q659" i="1"/>
  <c r="S658" i="1"/>
  <c r="R658" i="1"/>
  <c r="Q658" i="1"/>
  <c r="S657" i="1"/>
  <c r="R657" i="1"/>
  <c r="Q657" i="1"/>
  <c r="S656" i="1"/>
  <c r="R656" i="1"/>
  <c r="Q656" i="1"/>
  <c r="S655" i="1"/>
  <c r="R655" i="1"/>
  <c r="Q655" i="1"/>
  <c r="S654" i="1"/>
  <c r="R654" i="1"/>
  <c r="Q654" i="1"/>
  <c r="S653" i="1"/>
  <c r="R653" i="1"/>
  <c r="Q653" i="1"/>
  <c r="S652" i="1"/>
  <c r="R652" i="1"/>
  <c r="Q652" i="1"/>
  <c r="S651" i="1"/>
  <c r="R651" i="1"/>
  <c r="Q651" i="1"/>
  <c r="S650" i="1"/>
  <c r="R650" i="1"/>
  <c r="Q650" i="1"/>
  <c r="S649" i="1"/>
  <c r="R649" i="1"/>
  <c r="Q649" i="1"/>
  <c r="S648" i="1"/>
  <c r="R648" i="1"/>
  <c r="Q648" i="1"/>
  <c r="S647" i="1"/>
  <c r="R647" i="1"/>
  <c r="Q647" i="1"/>
  <c r="S646" i="1"/>
  <c r="R646" i="1"/>
  <c r="Q646" i="1"/>
  <c r="S645" i="1"/>
  <c r="R645" i="1"/>
  <c r="Q645" i="1"/>
  <c r="S644" i="1"/>
  <c r="R644" i="1"/>
  <c r="Q644" i="1"/>
  <c r="S643" i="1"/>
  <c r="R643" i="1"/>
  <c r="Q643" i="1"/>
  <c r="S642" i="1"/>
  <c r="R642" i="1"/>
  <c r="Q642" i="1"/>
  <c r="S641" i="1"/>
  <c r="R641" i="1"/>
  <c r="Q641" i="1"/>
  <c r="S640" i="1"/>
  <c r="R640" i="1"/>
  <c r="Q640" i="1"/>
  <c r="S639" i="1"/>
  <c r="R639" i="1"/>
  <c r="Q639" i="1"/>
  <c r="S638" i="1"/>
  <c r="R638" i="1"/>
  <c r="Q638" i="1"/>
  <c r="S637" i="1"/>
  <c r="R637" i="1"/>
  <c r="Q637" i="1"/>
  <c r="S636" i="1"/>
  <c r="R636" i="1"/>
  <c r="Q636" i="1"/>
  <c r="S635" i="1"/>
  <c r="R635" i="1"/>
  <c r="Q635" i="1"/>
  <c r="S634" i="1"/>
  <c r="R634" i="1"/>
  <c r="Q634" i="1"/>
  <c r="S633" i="1"/>
  <c r="R633" i="1"/>
  <c r="Q633" i="1"/>
  <c r="S632" i="1"/>
  <c r="R632" i="1"/>
  <c r="Q632" i="1"/>
  <c r="S631" i="1"/>
  <c r="R631" i="1"/>
  <c r="Q631" i="1"/>
  <c r="S630" i="1"/>
  <c r="R630" i="1"/>
  <c r="Q630" i="1"/>
  <c r="S629" i="1"/>
  <c r="R629" i="1"/>
  <c r="Q629" i="1"/>
  <c r="S628" i="1"/>
  <c r="R628" i="1"/>
  <c r="Q628" i="1"/>
  <c r="S627" i="1"/>
  <c r="R627" i="1"/>
  <c r="Q627" i="1"/>
  <c r="S626" i="1"/>
  <c r="R626" i="1"/>
  <c r="Q626" i="1"/>
  <c r="S625" i="1"/>
  <c r="R625" i="1"/>
  <c r="Q625" i="1"/>
  <c r="S624" i="1"/>
  <c r="R624" i="1"/>
  <c r="Q624" i="1"/>
  <c r="S623" i="1"/>
  <c r="R623" i="1"/>
  <c r="Q623" i="1"/>
  <c r="S622" i="1"/>
  <c r="R622" i="1"/>
  <c r="Q622" i="1"/>
  <c r="S621" i="1"/>
  <c r="R621" i="1"/>
  <c r="Q621" i="1"/>
  <c r="S620" i="1"/>
  <c r="R620" i="1"/>
  <c r="Q620" i="1"/>
  <c r="S619" i="1"/>
  <c r="R619" i="1"/>
  <c r="Q619" i="1"/>
  <c r="S618" i="1"/>
  <c r="R618" i="1"/>
  <c r="Q618" i="1"/>
  <c r="S617" i="1"/>
  <c r="R617" i="1"/>
  <c r="Q617" i="1"/>
  <c r="S616" i="1"/>
  <c r="R616" i="1"/>
  <c r="Q616" i="1"/>
  <c r="S615" i="1"/>
  <c r="R615" i="1"/>
  <c r="Q615" i="1"/>
  <c r="S614" i="1"/>
  <c r="R614" i="1"/>
  <c r="Q614" i="1"/>
  <c r="S613" i="1"/>
  <c r="R613" i="1"/>
  <c r="Q613" i="1"/>
  <c r="S612" i="1"/>
  <c r="R612" i="1"/>
  <c r="Q612" i="1"/>
  <c r="S611" i="1"/>
  <c r="R611" i="1"/>
  <c r="Q611" i="1"/>
  <c r="S610" i="1"/>
  <c r="R610" i="1"/>
  <c r="Q610" i="1"/>
  <c r="S609" i="1"/>
  <c r="R609" i="1"/>
  <c r="Q609" i="1"/>
  <c r="S608" i="1"/>
  <c r="R608" i="1"/>
  <c r="Q608" i="1"/>
  <c r="S607" i="1"/>
  <c r="R607" i="1"/>
  <c r="Q607" i="1"/>
  <c r="S606" i="1"/>
  <c r="R606" i="1"/>
  <c r="Q606" i="1"/>
  <c r="S605" i="1"/>
  <c r="R605" i="1"/>
  <c r="Q605" i="1"/>
  <c r="S604" i="1"/>
  <c r="R604" i="1"/>
  <c r="Q604" i="1"/>
  <c r="S603" i="1"/>
  <c r="R603" i="1"/>
  <c r="Q603" i="1"/>
  <c r="S602" i="1"/>
  <c r="R602" i="1"/>
  <c r="Q602" i="1"/>
  <c r="S601" i="1"/>
  <c r="R601" i="1"/>
  <c r="Q601" i="1"/>
  <c r="S600" i="1"/>
  <c r="R600" i="1"/>
  <c r="Q600" i="1"/>
  <c r="S599" i="1"/>
  <c r="R599" i="1"/>
  <c r="Q599" i="1"/>
  <c r="S598" i="1"/>
  <c r="R598" i="1"/>
  <c r="Q598" i="1"/>
  <c r="S597" i="1"/>
  <c r="R597" i="1"/>
  <c r="Q597" i="1"/>
  <c r="S596" i="1"/>
  <c r="R596" i="1"/>
  <c r="Q596" i="1"/>
  <c r="S595" i="1"/>
  <c r="R595" i="1"/>
  <c r="Q595" i="1"/>
  <c r="S594" i="1"/>
  <c r="R594" i="1"/>
  <c r="Q594" i="1"/>
  <c r="S593" i="1"/>
  <c r="R593" i="1"/>
  <c r="Q593" i="1"/>
  <c r="S592" i="1"/>
  <c r="R592" i="1"/>
  <c r="Q592" i="1"/>
  <c r="S591" i="1"/>
  <c r="R591" i="1"/>
  <c r="Q591" i="1"/>
  <c r="S590" i="1"/>
  <c r="R590" i="1"/>
  <c r="Q590" i="1"/>
  <c r="S589" i="1"/>
  <c r="R589" i="1"/>
  <c r="Q589" i="1"/>
  <c r="S588" i="1"/>
  <c r="R588" i="1"/>
  <c r="Q588" i="1"/>
  <c r="S587" i="1"/>
  <c r="R587" i="1"/>
  <c r="Q587" i="1"/>
  <c r="S586" i="1"/>
  <c r="R586" i="1"/>
  <c r="Q586" i="1"/>
  <c r="S585" i="1"/>
  <c r="R585" i="1"/>
  <c r="Q585" i="1"/>
  <c r="S584" i="1"/>
  <c r="R584" i="1"/>
  <c r="Q584" i="1"/>
  <c r="S583" i="1"/>
  <c r="R583" i="1"/>
  <c r="Q583" i="1"/>
  <c r="S582" i="1"/>
  <c r="R582" i="1"/>
  <c r="Q582" i="1"/>
  <c r="S581" i="1"/>
  <c r="R581" i="1"/>
  <c r="Q581" i="1"/>
  <c r="S580" i="1"/>
  <c r="R580" i="1"/>
  <c r="Q580" i="1"/>
  <c r="S579" i="1"/>
  <c r="R579" i="1"/>
  <c r="Q579" i="1"/>
  <c r="S578" i="1"/>
  <c r="R578" i="1"/>
  <c r="Q578" i="1"/>
  <c r="S577" i="1"/>
  <c r="R577" i="1"/>
  <c r="Q577" i="1"/>
  <c r="S576" i="1"/>
  <c r="R576" i="1"/>
  <c r="Q576" i="1"/>
  <c r="S575" i="1"/>
  <c r="R575" i="1"/>
  <c r="Q575" i="1"/>
  <c r="S574" i="1"/>
  <c r="R574" i="1"/>
  <c r="Q574" i="1"/>
  <c r="S573" i="1"/>
  <c r="R573" i="1"/>
  <c r="Q573" i="1"/>
  <c r="S572" i="1"/>
  <c r="R572" i="1"/>
  <c r="Q572" i="1"/>
  <c r="S571" i="1"/>
  <c r="R571" i="1"/>
  <c r="Q571" i="1"/>
  <c r="S570" i="1"/>
  <c r="R570" i="1"/>
  <c r="Q570" i="1"/>
  <c r="S569" i="1"/>
  <c r="R569" i="1"/>
  <c r="Q569" i="1"/>
  <c r="S568" i="1"/>
  <c r="R568" i="1"/>
  <c r="Q568" i="1"/>
  <c r="S567" i="1"/>
  <c r="R567" i="1"/>
  <c r="Q567" i="1"/>
  <c r="S566" i="1"/>
  <c r="R566" i="1"/>
  <c r="Q566" i="1"/>
  <c r="S565" i="1"/>
  <c r="R565" i="1"/>
  <c r="Q565" i="1"/>
  <c r="S564" i="1"/>
  <c r="R564" i="1"/>
  <c r="Q564" i="1"/>
  <c r="S563" i="1"/>
  <c r="R563" i="1"/>
  <c r="Q563" i="1"/>
  <c r="S562" i="1"/>
  <c r="R562" i="1"/>
  <c r="Q562" i="1"/>
  <c r="S561" i="1"/>
  <c r="R561" i="1"/>
  <c r="Q561" i="1"/>
  <c r="S560" i="1"/>
  <c r="R560" i="1"/>
  <c r="Q560" i="1"/>
  <c r="S559" i="1"/>
  <c r="R559" i="1"/>
  <c r="Q559" i="1"/>
  <c r="S558" i="1"/>
  <c r="R558" i="1"/>
  <c r="Q558" i="1"/>
  <c r="S557" i="1"/>
  <c r="R557" i="1"/>
  <c r="Q557" i="1"/>
  <c r="S556" i="1"/>
  <c r="R556" i="1"/>
  <c r="Q556" i="1"/>
  <c r="S555" i="1"/>
  <c r="R555" i="1"/>
  <c r="Q555" i="1"/>
  <c r="S554" i="1"/>
  <c r="R554" i="1"/>
  <c r="Q554" i="1"/>
  <c r="S553" i="1"/>
  <c r="R553" i="1"/>
  <c r="Q553" i="1"/>
  <c r="S552" i="1"/>
  <c r="R552" i="1"/>
  <c r="Q552" i="1"/>
  <c r="S551" i="1"/>
  <c r="R551" i="1"/>
  <c r="Q551" i="1"/>
  <c r="S550" i="1"/>
  <c r="R550" i="1"/>
  <c r="Q550" i="1"/>
  <c r="S549" i="1"/>
  <c r="R549" i="1"/>
  <c r="Q549" i="1"/>
  <c r="S548" i="1"/>
  <c r="R548" i="1"/>
  <c r="Q548" i="1"/>
  <c r="S547" i="1"/>
  <c r="R547" i="1"/>
  <c r="Q547" i="1"/>
  <c r="S546" i="1"/>
  <c r="R546" i="1"/>
  <c r="Q546" i="1"/>
  <c r="S545" i="1"/>
  <c r="R545" i="1"/>
  <c r="Q545" i="1"/>
  <c r="S544" i="1"/>
  <c r="R544" i="1"/>
  <c r="Q544" i="1"/>
  <c r="S543" i="1"/>
  <c r="R543" i="1"/>
  <c r="Q543" i="1"/>
  <c r="S542" i="1"/>
  <c r="R542" i="1"/>
  <c r="Q542" i="1"/>
  <c r="S541" i="1"/>
  <c r="R541" i="1"/>
  <c r="Q541" i="1"/>
  <c r="S540" i="1"/>
  <c r="R540" i="1"/>
  <c r="Q540" i="1"/>
  <c r="S539" i="1"/>
  <c r="R539" i="1"/>
  <c r="Q539" i="1"/>
  <c r="S538" i="1"/>
  <c r="R538" i="1"/>
  <c r="Q538" i="1"/>
  <c r="S537" i="1"/>
  <c r="R537" i="1"/>
  <c r="Q537" i="1"/>
  <c r="S536" i="1"/>
  <c r="R536" i="1"/>
  <c r="Q536" i="1"/>
  <c r="S535" i="1"/>
  <c r="R535" i="1"/>
  <c r="Q535" i="1"/>
  <c r="S534" i="1"/>
  <c r="R534" i="1"/>
  <c r="Q534" i="1"/>
  <c r="S533" i="1"/>
  <c r="R533" i="1"/>
  <c r="Q533" i="1"/>
  <c r="S532" i="1"/>
  <c r="R532" i="1"/>
  <c r="Q532" i="1"/>
  <c r="S531" i="1"/>
  <c r="R531" i="1"/>
  <c r="Q531" i="1"/>
  <c r="S530" i="1"/>
  <c r="R530" i="1"/>
  <c r="Q530" i="1"/>
  <c r="S529" i="1"/>
  <c r="R529" i="1"/>
  <c r="Q529" i="1"/>
  <c r="S528" i="1"/>
  <c r="R528" i="1"/>
  <c r="Q528" i="1"/>
  <c r="S527" i="1"/>
  <c r="R527" i="1"/>
  <c r="Q527" i="1"/>
  <c r="S526" i="1"/>
  <c r="R526" i="1"/>
  <c r="Q526" i="1"/>
  <c r="S525" i="1"/>
  <c r="R525" i="1"/>
  <c r="Q525" i="1"/>
  <c r="S524" i="1"/>
  <c r="R524" i="1"/>
  <c r="Q524" i="1"/>
  <c r="S523" i="1"/>
  <c r="R523" i="1"/>
  <c r="Q523" i="1"/>
  <c r="S522" i="1"/>
  <c r="R522" i="1"/>
  <c r="Q522" i="1"/>
  <c r="S521" i="1"/>
  <c r="R521" i="1"/>
  <c r="Q521" i="1"/>
  <c r="S520" i="1"/>
  <c r="R520" i="1"/>
  <c r="Q520" i="1"/>
  <c r="S519" i="1"/>
  <c r="R519" i="1"/>
  <c r="Q519" i="1"/>
  <c r="S518" i="1"/>
  <c r="R518" i="1"/>
  <c r="Q518" i="1"/>
  <c r="S517" i="1"/>
  <c r="R517" i="1"/>
  <c r="Q517" i="1"/>
  <c r="S516" i="1"/>
  <c r="R516" i="1"/>
  <c r="Q516" i="1"/>
  <c r="S515" i="1"/>
  <c r="R515" i="1"/>
  <c r="Q515" i="1"/>
  <c r="S514" i="1"/>
  <c r="R514" i="1"/>
  <c r="Q514" i="1"/>
  <c r="S513" i="1"/>
  <c r="R513" i="1"/>
  <c r="Q513" i="1"/>
  <c r="S512" i="1"/>
  <c r="R512" i="1"/>
  <c r="Q512" i="1"/>
  <c r="S511" i="1"/>
  <c r="R511" i="1"/>
  <c r="Q511" i="1"/>
  <c r="S510" i="1"/>
  <c r="R510" i="1"/>
  <c r="Q510" i="1"/>
  <c r="S509" i="1"/>
  <c r="R509" i="1"/>
  <c r="Q509" i="1"/>
  <c r="S508" i="1"/>
  <c r="R508" i="1"/>
  <c r="Q508" i="1"/>
  <c r="S507" i="1"/>
  <c r="R507" i="1"/>
  <c r="Q507" i="1"/>
  <c r="S506" i="1"/>
  <c r="R506" i="1"/>
  <c r="Q506" i="1"/>
  <c r="S505" i="1"/>
  <c r="R505" i="1"/>
  <c r="Q505" i="1"/>
  <c r="S504" i="1"/>
  <c r="R504" i="1"/>
  <c r="Q504" i="1"/>
  <c r="S503" i="1"/>
  <c r="R503" i="1"/>
  <c r="Q503" i="1"/>
  <c r="S502" i="1"/>
  <c r="R502" i="1"/>
  <c r="Q502" i="1"/>
  <c r="S501" i="1"/>
  <c r="R501" i="1"/>
  <c r="Q501" i="1"/>
  <c r="S500" i="1"/>
  <c r="R500" i="1"/>
  <c r="Q500" i="1"/>
  <c r="S499" i="1"/>
  <c r="R499" i="1"/>
  <c r="Q499" i="1"/>
  <c r="S498" i="1"/>
  <c r="R498" i="1"/>
  <c r="Q498" i="1"/>
  <c r="S497" i="1"/>
  <c r="R497" i="1"/>
  <c r="Q497" i="1"/>
  <c r="S496" i="1"/>
  <c r="R496" i="1"/>
  <c r="Q496" i="1"/>
  <c r="S495" i="1"/>
  <c r="R495" i="1"/>
  <c r="Q495" i="1"/>
  <c r="S494" i="1"/>
  <c r="R494" i="1"/>
  <c r="Q494" i="1"/>
  <c r="S493" i="1"/>
  <c r="R493" i="1"/>
  <c r="Q493" i="1"/>
  <c r="S492" i="1"/>
  <c r="R492" i="1"/>
  <c r="Q492" i="1"/>
  <c r="S491" i="1"/>
  <c r="R491" i="1"/>
  <c r="Q491" i="1"/>
  <c r="S490" i="1"/>
  <c r="R490" i="1"/>
  <c r="Q490" i="1"/>
  <c r="S489" i="1"/>
  <c r="R489" i="1"/>
  <c r="Q489" i="1"/>
  <c r="S488" i="1"/>
  <c r="R488" i="1"/>
  <c r="Q488" i="1"/>
  <c r="S487" i="1"/>
  <c r="R487" i="1"/>
  <c r="Q487" i="1"/>
  <c r="S486" i="1"/>
  <c r="R486" i="1"/>
  <c r="Q486" i="1"/>
  <c r="S485" i="1"/>
  <c r="R485" i="1"/>
  <c r="Q485" i="1"/>
  <c r="S484" i="1"/>
  <c r="R484" i="1"/>
  <c r="Q484" i="1"/>
  <c r="S483" i="1"/>
  <c r="R483" i="1"/>
  <c r="Q483" i="1"/>
  <c r="S482" i="1"/>
  <c r="R482" i="1"/>
  <c r="Q482" i="1"/>
  <c r="S481" i="1"/>
  <c r="R481" i="1"/>
  <c r="Q481" i="1"/>
  <c r="S480" i="1"/>
  <c r="R480" i="1"/>
  <c r="Q480" i="1"/>
  <c r="S479" i="1"/>
  <c r="R479" i="1"/>
  <c r="Q479" i="1"/>
  <c r="S478" i="1"/>
  <c r="R478" i="1"/>
  <c r="Q478" i="1"/>
  <c r="S477" i="1"/>
  <c r="R477" i="1"/>
  <c r="Q477" i="1"/>
  <c r="S476" i="1"/>
  <c r="R476" i="1"/>
  <c r="Q476" i="1"/>
  <c r="S475" i="1"/>
  <c r="R475" i="1"/>
  <c r="Q475" i="1"/>
  <c r="S474" i="1"/>
  <c r="R474" i="1"/>
  <c r="Q474" i="1"/>
  <c r="S473" i="1"/>
  <c r="R473" i="1"/>
  <c r="Q473" i="1"/>
  <c r="S472" i="1"/>
  <c r="R472" i="1"/>
  <c r="Q472" i="1"/>
  <c r="S471" i="1"/>
  <c r="R471" i="1"/>
  <c r="Q471" i="1"/>
  <c r="S470" i="1"/>
  <c r="R470" i="1"/>
  <c r="Q470" i="1"/>
  <c r="S469" i="1"/>
  <c r="R469" i="1"/>
  <c r="Q469" i="1"/>
  <c r="S468" i="1"/>
  <c r="R468" i="1"/>
  <c r="Q468" i="1"/>
  <c r="S467" i="1"/>
  <c r="R467" i="1"/>
  <c r="Q467" i="1"/>
  <c r="S466" i="1"/>
  <c r="R466" i="1"/>
  <c r="Q466" i="1"/>
  <c r="S465" i="1"/>
  <c r="R465" i="1"/>
  <c r="Q465" i="1"/>
  <c r="S464" i="1"/>
  <c r="R464" i="1"/>
  <c r="Q464" i="1"/>
  <c r="S463" i="1"/>
  <c r="R463" i="1"/>
  <c r="Q463" i="1"/>
  <c r="S462" i="1"/>
  <c r="R462" i="1"/>
  <c r="Q462" i="1"/>
  <c r="S461" i="1"/>
  <c r="R461" i="1"/>
  <c r="Q461" i="1"/>
  <c r="S460" i="1"/>
  <c r="R460" i="1"/>
  <c r="Q460" i="1"/>
  <c r="S459" i="1"/>
  <c r="R459" i="1"/>
  <c r="Q459" i="1"/>
  <c r="S458" i="1"/>
  <c r="R458" i="1"/>
  <c r="Q458" i="1"/>
  <c r="S457" i="1"/>
  <c r="R457" i="1"/>
  <c r="Q457" i="1"/>
  <c r="S456" i="1"/>
  <c r="R456" i="1"/>
  <c r="Q456" i="1"/>
  <c r="S455" i="1"/>
  <c r="R455" i="1"/>
  <c r="Q455" i="1"/>
  <c r="S454" i="1"/>
  <c r="R454" i="1"/>
  <c r="Q454" i="1"/>
  <c r="S453" i="1"/>
  <c r="R453" i="1"/>
  <c r="Q453" i="1"/>
  <c r="S452" i="1"/>
  <c r="R452" i="1"/>
  <c r="Q452" i="1"/>
  <c r="S451" i="1"/>
  <c r="R451" i="1"/>
  <c r="Q451" i="1"/>
  <c r="S450" i="1"/>
  <c r="R450" i="1"/>
  <c r="Q450" i="1"/>
  <c r="S449" i="1"/>
  <c r="R449" i="1"/>
  <c r="Q449" i="1"/>
  <c r="S448" i="1"/>
  <c r="R448" i="1"/>
  <c r="Q448" i="1"/>
  <c r="S447" i="1"/>
  <c r="R447" i="1"/>
  <c r="Q447" i="1"/>
  <c r="S446" i="1"/>
  <c r="R446" i="1"/>
  <c r="Q446" i="1"/>
  <c r="S445" i="1"/>
  <c r="R445" i="1"/>
  <c r="Q445" i="1"/>
  <c r="S444" i="1"/>
  <c r="R444" i="1"/>
  <c r="Q444" i="1"/>
  <c r="S443" i="1"/>
  <c r="R443" i="1"/>
  <c r="Q443" i="1"/>
  <c r="S442" i="1"/>
  <c r="R442" i="1"/>
  <c r="Q442" i="1"/>
  <c r="S441" i="1"/>
  <c r="R441" i="1"/>
  <c r="Q441" i="1"/>
  <c r="S440" i="1"/>
  <c r="R440" i="1"/>
  <c r="Q440" i="1"/>
  <c r="S439" i="1"/>
  <c r="R439" i="1"/>
  <c r="Q439" i="1"/>
  <c r="S438" i="1"/>
  <c r="R438" i="1"/>
  <c r="Q438" i="1"/>
  <c r="S437" i="1"/>
  <c r="R437" i="1"/>
  <c r="Q437" i="1"/>
  <c r="S436" i="1"/>
  <c r="R436" i="1"/>
  <c r="Q436" i="1"/>
  <c r="S435" i="1"/>
  <c r="R435" i="1"/>
  <c r="Q435" i="1"/>
  <c r="S434" i="1"/>
  <c r="R434" i="1"/>
  <c r="Q434" i="1"/>
  <c r="S433" i="1"/>
  <c r="R433" i="1"/>
  <c r="Q433" i="1"/>
  <c r="S432" i="1"/>
  <c r="R432" i="1"/>
  <c r="Q432" i="1"/>
  <c r="S431" i="1"/>
  <c r="R431" i="1"/>
  <c r="Q431" i="1"/>
  <c r="S430" i="1"/>
  <c r="R430" i="1"/>
  <c r="Q430" i="1"/>
  <c r="S429" i="1"/>
  <c r="R429" i="1"/>
  <c r="Q429" i="1"/>
  <c r="S428" i="1"/>
  <c r="R428" i="1"/>
  <c r="Q428" i="1"/>
  <c r="S427" i="1"/>
  <c r="R427" i="1"/>
  <c r="Q427" i="1"/>
  <c r="S426" i="1"/>
  <c r="R426" i="1"/>
  <c r="Q426" i="1"/>
  <c r="S425" i="1"/>
  <c r="R425" i="1"/>
  <c r="Q425" i="1"/>
  <c r="S424" i="1"/>
  <c r="R424" i="1"/>
  <c r="Q424" i="1"/>
  <c r="S423" i="1"/>
  <c r="R423" i="1"/>
  <c r="Q423" i="1"/>
  <c r="S422" i="1"/>
  <c r="R422" i="1"/>
  <c r="Q422" i="1"/>
  <c r="S421" i="1"/>
  <c r="R421" i="1"/>
  <c r="Q421" i="1"/>
  <c r="S420" i="1"/>
  <c r="R420" i="1"/>
  <c r="Q420" i="1"/>
  <c r="S419" i="1"/>
  <c r="R419" i="1"/>
  <c r="Q419" i="1"/>
  <c r="S418" i="1"/>
  <c r="R418" i="1"/>
  <c r="Q418" i="1"/>
  <c r="S417" i="1"/>
  <c r="R417" i="1"/>
  <c r="Q417" i="1"/>
  <c r="S416" i="1"/>
  <c r="R416" i="1"/>
  <c r="Q416" i="1"/>
  <c r="S415" i="1"/>
  <c r="R415" i="1"/>
  <c r="Q415" i="1"/>
  <c r="S414" i="1"/>
  <c r="R414" i="1"/>
  <c r="Q414" i="1"/>
  <c r="S413" i="1"/>
  <c r="R413" i="1"/>
  <c r="Q413" i="1"/>
  <c r="S412" i="1"/>
  <c r="R412" i="1"/>
  <c r="Q412" i="1"/>
  <c r="S411" i="1"/>
  <c r="R411" i="1"/>
  <c r="Q411" i="1"/>
  <c r="S410" i="1"/>
  <c r="R410" i="1"/>
  <c r="Q410" i="1"/>
  <c r="S409" i="1"/>
  <c r="R409" i="1"/>
  <c r="Q409" i="1"/>
  <c r="S408" i="1"/>
  <c r="R408" i="1"/>
  <c r="Q408" i="1"/>
  <c r="S407" i="1"/>
  <c r="R407" i="1"/>
  <c r="Q407" i="1"/>
  <c r="S406" i="1"/>
  <c r="R406" i="1"/>
  <c r="Q406" i="1"/>
  <c r="S405" i="1"/>
  <c r="R405" i="1"/>
  <c r="Q405" i="1"/>
  <c r="S404" i="1"/>
  <c r="R404" i="1"/>
  <c r="Q404" i="1"/>
  <c r="S403" i="1"/>
  <c r="R403" i="1"/>
  <c r="Q403" i="1"/>
  <c r="S402" i="1"/>
  <c r="R402" i="1"/>
  <c r="Q402" i="1"/>
  <c r="S401" i="1"/>
  <c r="R401" i="1"/>
  <c r="Q401" i="1"/>
  <c r="S400" i="1"/>
  <c r="R400" i="1"/>
  <c r="Q400" i="1"/>
  <c r="S399" i="1"/>
  <c r="R399" i="1"/>
  <c r="Q399" i="1"/>
  <c r="S398" i="1"/>
  <c r="R398" i="1"/>
  <c r="Q398" i="1"/>
  <c r="S397" i="1"/>
  <c r="R397" i="1"/>
  <c r="Q397" i="1"/>
  <c r="S396" i="1"/>
  <c r="R396" i="1"/>
  <c r="Q396" i="1"/>
  <c r="S395" i="1"/>
  <c r="R395" i="1"/>
  <c r="Q395" i="1"/>
  <c r="S394" i="1"/>
  <c r="R394" i="1"/>
  <c r="Q394" i="1"/>
  <c r="S393" i="1"/>
  <c r="R393" i="1"/>
  <c r="Q393" i="1"/>
  <c r="S392" i="1"/>
  <c r="R392" i="1"/>
  <c r="Q392" i="1"/>
  <c r="S391" i="1"/>
  <c r="R391" i="1"/>
  <c r="Q391" i="1"/>
  <c r="S390" i="1"/>
  <c r="R390" i="1"/>
  <c r="Q390" i="1"/>
  <c r="S389" i="1"/>
  <c r="R389" i="1"/>
  <c r="Q389" i="1"/>
  <c r="S388" i="1"/>
  <c r="R388" i="1"/>
  <c r="Q388" i="1"/>
  <c r="S387" i="1"/>
  <c r="R387" i="1"/>
  <c r="Q387" i="1"/>
  <c r="S386" i="1"/>
  <c r="R386" i="1"/>
  <c r="Q386" i="1"/>
  <c r="S385" i="1"/>
  <c r="R385" i="1"/>
  <c r="Q385" i="1"/>
  <c r="S384" i="1"/>
  <c r="R384" i="1"/>
  <c r="Q384" i="1"/>
  <c r="S383" i="1"/>
  <c r="R383" i="1"/>
  <c r="Q383" i="1"/>
  <c r="S382" i="1"/>
  <c r="R382" i="1"/>
  <c r="Q382" i="1"/>
  <c r="S381" i="1"/>
  <c r="R381" i="1"/>
  <c r="Q381" i="1"/>
  <c r="S380" i="1"/>
  <c r="R380" i="1"/>
  <c r="Q380" i="1"/>
  <c r="S379" i="1"/>
  <c r="R379" i="1"/>
  <c r="Q379" i="1"/>
  <c r="S378" i="1"/>
  <c r="R378" i="1"/>
  <c r="Q378" i="1"/>
  <c r="S377" i="1"/>
  <c r="R377" i="1"/>
  <c r="Q377" i="1"/>
  <c r="S376" i="1"/>
  <c r="R376" i="1"/>
  <c r="Q376" i="1"/>
  <c r="S375" i="1"/>
  <c r="R375" i="1"/>
  <c r="Q375" i="1"/>
  <c r="S374" i="1"/>
  <c r="R374" i="1"/>
  <c r="Q374" i="1"/>
  <c r="S373" i="1"/>
  <c r="R373" i="1"/>
  <c r="Q373" i="1"/>
  <c r="S372" i="1"/>
  <c r="R372" i="1"/>
  <c r="Q372" i="1"/>
  <c r="S371" i="1"/>
  <c r="R371" i="1"/>
  <c r="Q371" i="1"/>
  <c r="S370" i="1"/>
  <c r="R370" i="1"/>
  <c r="Q370" i="1"/>
  <c r="S369" i="1"/>
  <c r="R369" i="1"/>
  <c r="Q369" i="1"/>
  <c r="S368" i="1"/>
  <c r="R368" i="1"/>
  <c r="Q368" i="1"/>
  <c r="S367" i="1"/>
  <c r="R367" i="1"/>
  <c r="Q367" i="1"/>
  <c r="S366" i="1"/>
  <c r="R366" i="1"/>
  <c r="Q366" i="1"/>
  <c r="S365" i="1"/>
  <c r="R365" i="1"/>
  <c r="Q365" i="1"/>
  <c r="S364" i="1"/>
  <c r="R364" i="1"/>
  <c r="Q364" i="1"/>
  <c r="S363" i="1"/>
  <c r="R363" i="1"/>
  <c r="Q363" i="1"/>
  <c r="S362" i="1"/>
  <c r="R362" i="1"/>
  <c r="Q362" i="1"/>
  <c r="S361" i="1"/>
  <c r="R361" i="1"/>
  <c r="Q361" i="1"/>
  <c r="S360" i="1"/>
  <c r="R360" i="1"/>
  <c r="Q360" i="1"/>
  <c r="S359" i="1"/>
  <c r="R359" i="1"/>
  <c r="Q359" i="1"/>
  <c r="S358" i="1"/>
  <c r="R358" i="1"/>
  <c r="Q358" i="1"/>
  <c r="S357" i="1"/>
  <c r="R357" i="1"/>
  <c r="Q357" i="1"/>
  <c r="S356" i="1"/>
  <c r="R356" i="1"/>
  <c r="Q356" i="1"/>
  <c r="S355" i="1"/>
  <c r="R355" i="1"/>
  <c r="Q355" i="1"/>
  <c r="S354" i="1"/>
  <c r="R354" i="1"/>
  <c r="Q354" i="1"/>
  <c r="S353" i="1"/>
  <c r="R353" i="1"/>
  <c r="Q353" i="1"/>
  <c r="S352" i="1"/>
  <c r="R352" i="1"/>
  <c r="Q352" i="1"/>
  <c r="S351" i="1"/>
  <c r="R351" i="1"/>
  <c r="Q351" i="1"/>
  <c r="S350" i="1"/>
  <c r="R350" i="1"/>
  <c r="Q350" i="1"/>
  <c r="S349" i="1"/>
  <c r="R349" i="1"/>
  <c r="Q349" i="1"/>
  <c r="S348" i="1"/>
  <c r="R348" i="1"/>
  <c r="Q348" i="1"/>
  <c r="S347" i="1"/>
  <c r="R347" i="1"/>
  <c r="Q347" i="1"/>
  <c r="S346" i="1"/>
  <c r="R346" i="1"/>
  <c r="Q346" i="1"/>
  <c r="S345" i="1"/>
  <c r="R345" i="1"/>
  <c r="Q345" i="1"/>
  <c r="S344" i="1"/>
  <c r="R344" i="1"/>
  <c r="Q344" i="1"/>
  <c r="S343" i="1"/>
  <c r="R343" i="1"/>
  <c r="Q343" i="1"/>
  <c r="S342" i="1"/>
  <c r="R342" i="1"/>
  <c r="Q342" i="1"/>
  <c r="S341" i="1"/>
  <c r="R341" i="1"/>
  <c r="Q341" i="1"/>
  <c r="S340" i="1"/>
  <c r="R340" i="1"/>
  <c r="Q340" i="1"/>
  <c r="S339" i="1"/>
  <c r="R339" i="1"/>
  <c r="Q339" i="1"/>
  <c r="S338" i="1"/>
  <c r="R338" i="1"/>
  <c r="Q338" i="1"/>
  <c r="S337" i="1"/>
  <c r="R337" i="1"/>
  <c r="Q337" i="1"/>
  <c r="S336" i="1"/>
  <c r="R336" i="1"/>
  <c r="Q336" i="1"/>
  <c r="S335" i="1"/>
  <c r="R335" i="1"/>
  <c r="Q335" i="1"/>
  <c r="S334" i="1"/>
  <c r="R334" i="1"/>
  <c r="Q334" i="1"/>
  <c r="S333" i="1"/>
  <c r="R333" i="1"/>
  <c r="Q333" i="1"/>
  <c r="S332" i="1"/>
  <c r="R332" i="1"/>
  <c r="Q332" i="1"/>
  <c r="S331" i="1"/>
  <c r="R331" i="1"/>
  <c r="Q331" i="1"/>
  <c r="S330" i="1"/>
  <c r="R330" i="1"/>
  <c r="Q330" i="1"/>
  <c r="S329" i="1"/>
  <c r="R329" i="1"/>
  <c r="Q329" i="1"/>
  <c r="S328" i="1"/>
  <c r="R328" i="1"/>
  <c r="Q328" i="1"/>
  <c r="S327" i="1"/>
  <c r="R327" i="1"/>
  <c r="Q327" i="1"/>
  <c r="S326" i="1"/>
  <c r="R326" i="1"/>
  <c r="Q326" i="1"/>
  <c r="S325" i="1"/>
  <c r="R325" i="1"/>
  <c r="Q325" i="1"/>
  <c r="S324" i="1"/>
  <c r="R324" i="1"/>
  <c r="Q324" i="1"/>
  <c r="S323" i="1"/>
  <c r="R323" i="1"/>
  <c r="Q323" i="1"/>
  <c r="S322" i="1"/>
  <c r="R322" i="1"/>
  <c r="Q322" i="1"/>
  <c r="S321" i="1"/>
  <c r="R321" i="1"/>
  <c r="Q321" i="1"/>
  <c r="S320" i="1"/>
  <c r="R320" i="1"/>
  <c r="Q320" i="1"/>
  <c r="S319" i="1"/>
  <c r="R319" i="1"/>
  <c r="Q319" i="1"/>
  <c r="S318" i="1"/>
  <c r="R318" i="1"/>
  <c r="Q318" i="1"/>
  <c r="S317" i="1"/>
  <c r="R317" i="1"/>
  <c r="Q317" i="1"/>
  <c r="S316" i="1"/>
  <c r="R316" i="1"/>
  <c r="Q316" i="1"/>
  <c r="S315" i="1"/>
  <c r="R315" i="1"/>
  <c r="Q315" i="1"/>
  <c r="S314" i="1"/>
  <c r="R314" i="1"/>
  <c r="Q314" i="1"/>
  <c r="S313" i="1"/>
  <c r="R313" i="1"/>
  <c r="Q313" i="1"/>
  <c r="S312" i="1"/>
  <c r="R312" i="1"/>
  <c r="Q312" i="1"/>
  <c r="S311" i="1"/>
  <c r="R311" i="1"/>
  <c r="Q311" i="1"/>
  <c r="S310" i="1"/>
  <c r="R310" i="1"/>
  <c r="Q310" i="1"/>
  <c r="S309" i="1"/>
  <c r="R309" i="1"/>
  <c r="Q309" i="1"/>
  <c r="S308" i="1"/>
  <c r="R308" i="1"/>
  <c r="Q308" i="1"/>
  <c r="S307" i="1"/>
  <c r="R307" i="1"/>
  <c r="Q307" i="1"/>
  <c r="S306" i="1"/>
  <c r="R306" i="1"/>
  <c r="Q306" i="1"/>
  <c r="S305" i="1"/>
  <c r="R305" i="1"/>
  <c r="Q305" i="1"/>
  <c r="S304" i="1"/>
  <c r="R304" i="1"/>
  <c r="Q304" i="1"/>
  <c r="S303" i="1"/>
  <c r="R303" i="1"/>
  <c r="Q303" i="1"/>
  <c r="S302" i="1"/>
  <c r="R302" i="1"/>
  <c r="Q302" i="1"/>
  <c r="S301" i="1"/>
  <c r="R301" i="1"/>
  <c r="Q301" i="1"/>
  <c r="S300" i="1"/>
  <c r="R300" i="1"/>
  <c r="Q300" i="1"/>
  <c r="S299" i="1"/>
  <c r="R299" i="1"/>
  <c r="Q299" i="1"/>
  <c r="S298" i="1"/>
  <c r="R298" i="1"/>
  <c r="Q298" i="1"/>
  <c r="S297" i="1"/>
  <c r="R297" i="1"/>
  <c r="Q297" i="1"/>
  <c r="S296" i="1"/>
  <c r="R296" i="1"/>
  <c r="Q296" i="1"/>
  <c r="S295" i="1"/>
  <c r="R295" i="1"/>
  <c r="Q295" i="1"/>
  <c r="S294" i="1"/>
  <c r="R294" i="1"/>
  <c r="Q294" i="1"/>
  <c r="S293" i="1"/>
  <c r="R293" i="1"/>
  <c r="Q293" i="1"/>
  <c r="S292" i="1"/>
  <c r="R292" i="1"/>
  <c r="Q292" i="1"/>
  <c r="S291" i="1"/>
  <c r="R291" i="1"/>
  <c r="Q291" i="1"/>
  <c r="S290" i="1"/>
  <c r="R290" i="1"/>
  <c r="Q290" i="1"/>
  <c r="S289" i="1"/>
  <c r="R289" i="1"/>
  <c r="Q289" i="1"/>
  <c r="S288" i="1"/>
  <c r="R288" i="1"/>
  <c r="Q288" i="1"/>
  <c r="S287" i="1"/>
  <c r="R287" i="1"/>
  <c r="Q287" i="1"/>
  <c r="S286" i="1"/>
  <c r="R286" i="1"/>
  <c r="Q286" i="1"/>
  <c r="S285" i="1"/>
  <c r="R285" i="1"/>
  <c r="Q285" i="1"/>
  <c r="S284" i="1"/>
  <c r="R284" i="1"/>
  <c r="Q284" i="1"/>
  <c r="S283" i="1"/>
  <c r="R283" i="1"/>
  <c r="Q283" i="1"/>
  <c r="S282" i="1"/>
  <c r="R282" i="1"/>
  <c r="Q282" i="1"/>
  <c r="S281" i="1"/>
  <c r="R281" i="1"/>
  <c r="Q281" i="1"/>
  <c r="S280" i="1"/>
  <c r="R280" i="1"/>
  <c r="Q280" i="1"/>
  <c r="S279" i="1"/>
  <c r="R279" i="1"/>
  <c r="Q279" i="1"/>
  <c r="S278" i="1"/>
  <c r="R278" i="1"/>
  <c r="Q278" i="1"/>
  <c r="S277" i="1"/>
  <c r="R277" i="1"/>
  <c r="Q277" i="1"/>
  <c r="S276" i="1"/>
  <c r="R276" i="1"/>
  <c r="Q276" i="1"/>
  <c r="S275" i="1"/>
  <c r="R275" i="1"/>
  <c r="Q275" i="1"/>
  <c r="S274" i="1"/>
  <c r="R274" i="1"/>
  <c r="Q274" i="1"/>
  <c r="S273" i="1"/>
  <c r="R273" i="1"/>
  <c r="Q273" i="1"/>
  <c r="S272" i="1"/>
  <c r="R272" i="1"/>
  <c r="Q272" i="1"/>
  <c r="S271" i="1"/>
  <c r="R271" i="1"/>
  <c r="Q271" i="1"/>
  <c r="S270" i="1"/>
  <c r="R270" i="1"/>
  <c r="Q270" i="1"/>
  <c r="S269" i="1"/>
  <c r="R269" i="1"/>
  <c r="Q269" i="1"/>
  <c r="S268" i="1"/>
  <c r="R268" i="1"/>
  <c r="Q268" i="1"/>
  <c r="S267" i="1"/>
  <c r="R267" i="1"/>
  <c r="Q267" i="1"/>
  <c r="S266" i="1"/>
  <c r="R266" i="1"/>
  <c r="Q266" i="1"/>
  <c r="S265" i="1"/>
  <c r="R265" i="1"/>
  <c r="Q265" i="1"/>
  <c r="S264" i="1"/>
  <c r="R264" i="1"/>
  <c r="Q264" i="1"/>
  <c r="S263" i="1"/>
  <c r="R263" i="1"/>
  <c r="Q263" i="1"/>
  <c r="S262" i="1"/>
  <c r="R262" i="1"/>
  <c r="Q262" i="1"/>
  <c r="S261" i="1"/>
  <c r="R261" i="1"/>
  <c r="Q261" i="1"/>
  <c r="S260" i="1"/>
  <c r="R260" i="1"/>
  <c r="Q260" i="1"/>
  <c r="S259" i="1"/>
  <c r="R259" i="1"/>
  <c r="Q259" i="1"/>
  <c r="S258" i="1"/>
  <c r="R258" i="1"/>
  <c r="Q258" i="1"/>
  <c r="S257" i="1"/>
  <c r="R257" i="1"/>
  <c r="Q257" i="1"/>
  <c r="S256" i="1"/>
  <c r="R256" i="1"/>
  <c r="Q256" i="1"/>
  <c r="S255" i="1"/>
  <c r="R255" i="1"/>
  <c r="Q255" i="1"/>
  <c r="S254" i="1"/>
  <c r="R254" i="1"/>
  <c r="Q254" i="1"/>
  <c r="S253" i="1"/>
  <c r="R253" i="1"/>
  <c r="Q253" i="1"/>
  <c r="S252" i="1"/>
  <c r="R252" i="1"/>
  <c r="Q252" i="1"/>
  <c r="S251" i="1"/>
  <c r="R251" i="1"/>
  <c r="Q251" i="1"/>
  <c r="S250" i="1"/>
  <c r="R250" i="1"/>
  <c r="Q250" i="1"/>
  <c r="S249" i="1"/>
  <c r="R249" i="1"/>
  <c r="Q249" i="1"/>
  <c r="S248" i="1"/>
  <c r="R248" i="1"/>
  <c r="Q248" i="1"/>
  <c r="S247" i="1"/>
  <c r="R247" i="1"/>
  <c r="Q247" i="1"/>
  <c r="S246" i="1"/>
  <c r="R246" i="1"/>
  <c r="Q246" i="1"/>
  <c r="S245" i="1"/>
  <c r="R245" i="1"/>
  <c r="Q245" i="1"/>
  <c r="S244" i="1"/>
  <c r="R244" i="1"/>
  <c r="Q244" i="1"/>
  <c r="S243" i="1"/>
  <c r="R243" i="1"/>
  <c r="Q243" i="1"/>
  <c r="S242" i="1"/>
  <c r="R242" i="1"/>
  <c r="Q242" i="1"/>
  <c r="S241" i="1"/>
  <c r="R241" i="1"/>
  <c r="Q241" i="1"/>
  <c r="S240" i="1"/>
  <c r="R240" i="1"/>
  <c r="Q240" i="1"/>
  <c r="S239" i="1"/>
  <c r="R239" i="1"/>
  <c r="Q239" i="1"/>
  <c r="S238" i="1"/>
  <c r="R238" i="1"/>
  <c r="Q238" i="1"/>
  <c r="S237" i="1"/>
  <c r="R237" i="1"/>
  <c r="Q237" i="1"/>
  <c r="S236" i="1"/>
  <c r="R236" i="1"/>
  <c r="Q236" i="1"/>
  <c r="S235" i="1"/>
  <c r="R235" i="1"/>
  <c r="Q235" i="1"/>
  <c r="S234" i="1"/>
  <c r="R234" i="1"/>
  <c r="Q234" i="1"/>
  <c r="S233" i="1"/>
  <c r="R233" i="1"/>
  <c r="Q233" i="1"/>
  <c r="S232" i="1"/>
  <c r="R232" i="1"/>
  <c r="Q232" i="1"/>
  <c r="S231" i="1"/>
  <c r="R231" i="1"/>
  <c r="Q231" i="1"/>
  <c r="S230" i="1"/>
  <c r="R230" i="1"/>
  <c r="Q230" i="1"/>
  <c r="S229" i="1"/>
  <c r="R229" i="1"/>
  <c r="Q229" i="1"/>
  <c r="S228" i="1"/>
  <c r="R228" i="1"/>
  <c r="Q228" i="1"/>
  <c r="S227" i="1"/>
  <c r="R227" i="1"/>
  <c r="Q227" i="1"/>
  <c r="S226" i="1"/>
  <c r="R226" i="1"/>
  <c r="Q226" i="1"/>
  <c r="S225" i="1"/>
  <c r="R225" i="1"/>
  <c r="Q225" i="1"/>
  <c r="S224" i="1"/>
  <c r="R224" i="1"/>
  <c r="Q224" i="1"/>
  <c r="S223" i="1"/>
  <c r="R223" i="1"/>
  <c r="Q223" i="1"/>
  <c r="S222" i="1"/>
  <c r="R222" i="1"/>
  <c r="Q222" i="1"/>
  <c r="S221" i="1"/>
  <c r="R221" i="1"/>
  <c r="Q221" i="1"/>
  <c r="S220" i="1"/>
  <c r="R220" i="1"/>
  <c r="Q220" i="1"/>
  <c r="S219" i="1"/>
  <c r="R219" i="1"/>
  <c r="Q219" i="1"/>
  <c r="S218" i="1"/>
  <c r="R218" i="1"/>
  <c r="Q218" i="1"/>
  <c r="S217" i="1"/>
  <c r="R217" i="1"/>
  <c r="Q217" i="1"/>
  <c r="S216" i="1"/>
  <c r="R216" i="1"/>
  <c r="Q216" i="1"/>
  <c r="S215" i="1"/>
  <c r="R215" i="1"/>
  <c r="Q215" i="1"/>
  <c r="S214" i="1"/>
  <c r="R214" i="1"/>
  <c r="Q214" i="1"/>
  <c r="S213" i="1"/>
  <c r="R213" i="1"/>
  <c r="Q213" i="1"/>
  <c r="S212" i="1"/>
  <c r="R212" i="1"/>
  <c r="Q212" i="1"/>
  <c r="S211" i="1"/>
  <c r="R211" i="1"/>
  <c r="Q211" i="1"/>
  <c r="S210" i="1"/>
  <c r="R210" i="1"/>
  <c r="Q210" i="1"/>
  <c r="S209" i="1"/>
  <c r="R209" i="1"/>
  <c r="Q209" i="1"/>
  <c r="S208" i="1"/>
  <c r="R208" i="1"/>
  <c r="Q208" i="1"/>
  <c r="S207" i="1"/>
  <c r="R207" i="1"/>
  <c r="Q207" i="1"/>
  <c r="S206" i="1"/>
  <c r="R206" i="1"/>
  <c r="Q206" i="1"/>
  <c r="S205" i="1"/>
  <c r="R205" i="1"/>
  <c r="Q205" i="1"/>
  <c r="S204" i="1"/>
  <c r="R204" i="1"/>
  <c r="Q204" i="1"/>
  <c r="S203" i="1"/>
  <c r="R203" i="1"/>
  <c r="Q203" i="1"/>
  <c r="S202" i="1"/>
  <c r="R202" i="1"/>
  <c r="Q202" i="1"/>
  <c r="S201" i="1"/>
  <c r="R201" i="1"/>
  <c r="Q201" i="1"/>
  <c r="S200" i="1"/>
  <c r="R200" i="1"/>
  <c r="Q200" i="1"/>
  <c r="S199" i="1"/>
  <c r="R199" i="1"/>
  <c r="Q199" i="1"/>
  <c r="S198" i="1"/>
  <c r="R198" i="1"/>
  <c r="Q198" i="1"/>
  <c r="S197" i="1"/>
  <c r="R197" i="1"/>
  <c r="Q197" i="1"/>
  <c r="S196" i="1"/>
  <c r="R196" i="1"/>
  <c r="Q196" i="1"/>
  <c r="S195" i="1"/>
  <c r="R195" i="1"/>
  <c r="Q195" i="1"/>
  <c r="S194" i="1"/>
  <c r="R194" i="1"/>
  <c r="Q194" i="1"/>
  <c r="S193" i="1"/>
  <c r="R193" i="1"/>
  <c r="Q193" i="1"/>
  <c r="S192" i="1"/>
  <c r="R192" i="1"/>
  <c r="Q192" i="1"/>
  <c r="S191" i="1"/>
  <c r="R191" i="1"/>
  <c r="Q191" i="1"/>
  <c r="S190" i="1"/>
  <c r="R190" i="1"/>
  <c r="Q190" i="1"/>
  <c r="S189" i="1"/>
  <c r="R189" i="1"/>
  <c r="Q189" i="1"/>
  <c r="S188" i="1"/>
  <c r="R188" i="1"/>
  <c r="Q188" i="1"/>
  <c r="S187" i="1"/>
  <c r="R187" i="1"/>
  <c r="Q187" i="1"/>
  <c r="S186" i="1"/>
  <c r="R186" i="1"/>
  <c r="Q186" i="1"/>
  <c r="S185" i="1"/>
  <c r="R185" i="1"/>
  <c r="Q185" i="1"/>
  <c r="S184" i="1"/>
  <c r="R184" i="1"/>
  <c r="Q184" i="1"/>
  <c r="S183" i="1"/>
  <c r="R183" i="1"/>
  <c r="Q183" i="1"/>
  <c r="S182" i="1"/>
  <c r="R182" i="1"/>
  <c r="Q182" i="1"/>
  <c r="S181" i="1"/>
  <c r="R181" i="1"/>
  <c r="Q181" i="1"/>
  <c r="S180" i="1"/>
  <c r="R180" i="1"/>
  <c r="Q180" i="1"/>
  <c r="S179" i="1"/>
  <c r="R179" i="1"/>
  <c r="Q179" i="1"/>
  <c r="S178" i="1"/>
  <c r="R178" i="1"/>
  <c r="Q178" i="1"/>
  <c r="S177" i="1"/>
  <c r="R177" i="1"/>
  <c r="Q177" i="1"/>
  <c r="S176" i="1"/>
  <c r="R176" i="1"/>
  <c r="Q176" i="1"/>
  <c r="S175" i="1"/>
  <c r="R175" i="1"/>
  <c r="Q175" i="1"/>
  <c r="S174" i="1"/>
  <c r="R174" i="1"/>
  <c r="Q174" i="1"/>
  <c r="S173" i="1"/>
  <c r="R173" i="1"/>
  <c r="Q173" i="1"/>
  <c r="S172" i="1"/>
  <c r="R172" i="1"/>
  <c r="Q172" i="1"/>
  <c r="S171" i="1"/>
  <c r="R171" i="1"/>
  <c r="Q171" i="1"/>
  <c r="S170" i="1"/>
  <c r="R170" i="1"/>
  <c r="Q170" i="1"/>
  <c r="S169" i="1"/>
  <c r="R169" i="1"/>
  <c r="Q169" i="1"/>
  <c r="S168" i="1"/>
  <c r="R168" i="1"/>
  <c r="Q168" i="1"/>
  <c r="S167" i="1"/>
  <c r="R167" i="1"/>
  <c r="Q167" i="1"/>
  <c r="S166" i="1"/>
  <c r="R166" i="1"/>
  <c r="Q166" i="1"/>
  <c r="S165" i="1"/>
  <c r="R165" i="1"/>
  <c r="Q165" i="1"/>
  <c r="S164" i="1"/>
  <c r="R164" i="1"/>
  <c r="Q164" i="1"/>
  <c r="S163" i="1"/>
  <c r="R163" i="1"/>
  <c r="Q163" i="1"/>
  <c r="S162" i="1"/>
  <c r="R162" i="1"/>
  <c r="Q162" i="1"/>
  <c r="S161" i="1"/>
  <c r="R161" i="1"/>
  <c r="Q161" i="1"/>
  <c r="S160" i="1"/>
  <c r="R160" i="1"/>
  <c r="Q160" i="1"/>
  <c r="S159" i="1"/>
  <c r="R159" i="1"/>
  <c r="Q159" i="1"/>
  <c r="S158" i="1"/>
  <c r="R158" i="1"/>
  <c r="Q158" i="1"/>
  <c r="S157" i="1"/>
  <c r="R157" i="1"/>
  <c r="Q157" i="1"/>
  <c r="S156" i="1"/>
  <c r="R156" i="1"/>
  <c r="Q156" i="1"/>
  <c r="S155" i="1"/>
  <c r="R155" i="1"/>
  <c r="Q155" i="1"/>
  <c r="S154" i="1"/>
  <c r="R154" i="1"/>
  <c r="Q154" i="1"/>
  <c r="S153" i="1"/>
  <c r="R153" i="1"/>
  <c r="Q153" i="1"/>
  <c r="S152" i="1"/>
  <c r="R152" i="1"/>
  <c r="Q152" i="1"/>
  <c r="S151" i="1"/>
  <c r="R151" i="1"/>
  <c r="Q151" i="1"/>
  <c r="S150" i="1"/>
  <c r="R150" i="1"/>
  <c r="Q150" i="1"/>
  <c r="S149" i="1"/>
  <c r="R149" i="1"/>
  <c r="Q149" i="1"/>
  <c r="S148" i="1"/>
  <c r="R148" i="1"/>
  <c r="Q148" i="1"/>
  <c r="S147" i="1"/>
  <c r="R147" i="1"/>
  <c r="Q147" i="1"/>
  <c r="S146" i="1"/>
  <c r="R146" i="1"/>
  <c r="Q146" i="1"/>
  <c r="S145" i="1"/>
  <c r="R145" i="1"/>
  <c r="Q145" i="1"/>
  <c r="S144" i="1"/>
  <c r="R144" i="1"/>
  <c r="Q144" i="1"/>
  <c r="S143" i="1"/>
  <c r="R143" i="1"/>
  <c r="Q143" i="1"/>
  <c r="S142" i="1"/>
  <c r="R142" i="1"/>
  <c r="Q142" i="1"/>
  <c r="S141" i="1"/>
  <c r="R141" i="1"/>
  <c r="Q141" i="1"/>
  <c r="S140" i="1"/>
  <c r="R140" i="1"/>
  <c r="Q140" i="1"/>
  <c r="S139" i="1"/>
  <c r="R139" i="1"/>
  <c r="Q139" i="1"/>
  <c r="S138" i="1"/>
  <c r="R138" i="1"/>
  <c r="Q138" i="1"/>
  <c r="S137" i="1"/>
  <c r="R137" i="1"/>
  <c r="Q137" i="1"/>
  <c r="S136" i="1"/>
  <c r="R136" i="1"/>
  <c r="Q136" i="1"/>
  <c r="S135" i="1"/>
  <c r="R135" i="1"/>
  <c r="Q135" i="1"/>
  <c r="S134" i="1"/>
  <c r="R134" i="1"/>
  <c r="Q134" i="1"/>
  <c r="S133" i="1"/>
  <c r="R133" i="1"/>
  <c r="Q133" i="1"/>
  <c r="S132" i="1"/>
  <c r="R132" i="1"/>
  <c r="Q132" i="1"/>
  <c r="S131" i="1"/>
  <c r="R131" i="1"/>
  <c r="Q131" i="1"/>
  <c r="S130" i="1"/>
  <c r="R130" i="1"/>
  <c r="Q130" i="1"/>
  <c r="S129" i="1"/>
  <c r="R129" i="1"/>
  <c r="Q129" i="1"/>
  <c r="S128" i="1"/>
  <c r="R128" i="1"/>
  <c r="Q128" i="1"/>
  <c r="S127" i="1"/>
  <c r="R127" i="1"/>
  <c r="Q127" i="1"/>
  <c r="S126" i="1"/>
  <c r="R126" i="1"/>
  <c r="Q126" i="1"/>
  <c r="S125" i="1"/>
  <c r="R125" i="1"/>
  <c r="Q125" i="1"/>
  <c r="S124" i="1"/>
  <c r="R124" i="1"/>
  <c r="Q124" i="1"/>
  <c r="S123" i="1"/>
  <c r="R123" i="1"/>
  <c r="Q123" i="1"/>
  <c r="S122" i="1"/>
  <c r="R122" i="1"/>
  <c r="Q122" i="1"/>
  <c r="S121" i="1"/>
  <c r="R121" i="1"/>
  <c r="Q121" i="1"/>
  <c r="S120" i="1"/>
  <c r="R120" i="1"/>
  <c r="Q120" i="1"/>
  <c r="S119" i="1"/>
  <c r="R119" i="1"/>
  <c r="Q119" i="1"/>
  <c r="S118" i="1"/>
  <c r="R118" i="1"/>
  <c r="Q118" i="1"/>
  <c r="S117" i="1"/>
  <c r="R117" i="1"/>
  <c r="Q117" i="1"/>
  <c r="S116" i="1"/>
  <c r="R116" i="1"/>
  <c r="Q116" i="1"/>
  <c r="S115" i="1"/>
  <c r="R115" i="1"/>
  <c r="Q115" i="1"/>
  <c r="S114" i="1"/>
  <c r="R114" i="1"/>
  <c r="Q114" i="1"/>
  <c r="S113" i="1"/>
  <c r="R113" i="1"/>
  <c r="Q113" i="1"/>
  <c r="S112" i="1"/>
  <c r="R112" i="1"/>
  <c r="Q112" i="1"/>
  <c r="S111" i="1"/>
  <c r="R111" i="1"/>
  <c r="Q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S89" i="1"/>
  <c r="R89" i="1"/>
  <c r="Q89" i="1"/>
  <c r="S88" i="1"/>
  <c r="R88" i="1"/>
  <c r="Q88" i="1"/>
  <c r="S87" i="1"/>
  <c r="R87" i="1"/>
  <c r="Q87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S81" i="1"/>
  <c r="R81" i="1"/>
  <c r="Q81" i="1"/>
  <c r="S80" i="1"/>
  <c r="R80" i="1"/>
  <c r="Q80" i="1"/>
  <c r="S79" i="1"/>
  <c r="R79" i="1"/>
  <c r="Q79" i="1"/>
  <c r="S78" i="1"/>
  <c r="R78" i="1"/>
  <c r="Q78" i="1"/>
  <c r="S77" i="1"/>
  <c r="R77" i="1"/>
  <c r="Q77" i="1"/>
  <c r="S76" i="1"/>
  <c r="R76" i="1"/>
  <c r="Q76" i="1"/>
  <c r="S75" i="1"/>
  <c r="R75" i="1"/>
  <c r="Q75" i="1"/>
  <c r="S74" i="1"/>
  <c r="R74" i="1"/>
  <c r="Q74" i="1"/>
  <c r="S73" i="1"/>
  <c r="R73" i="1"/>
  <c r="Q73" i="1"/>
  <c r="S72" i="1"/>
  <c r="R72" i="1"/>
  <c r="Q72" i="1"/>
  <c r="S71" i="1"/>
  <c r="R71" i="1"/>
  <c r="Q71" i="1"/>
  <c r="S70" i="1"/>
  <c r="R70" i="1"/>
  <c r="Q70" i="1"/>
  <c r="S69" i="1"/>
  <c r="R69" i="1"/>
  <c r="Q69" i="1"/>
  <c r="S68" i="1"/>
  <c r="R68" i="1"/>
  <c r="Q68" i="1"/>
  <c r="S67" i="1"/>
  <c r="R67" i="1"/>
  <c r="Q67" i="1"/>
  <c r="S66" i="1"/>
  <c r="R66" i="1"/>
  <c r="Q66" i="1"/>
  <c r="S65" i="1"/>
  <c r="R65" i="1"/>
  <c r="Q65" i="1"/>
  <c r="S64" i="1"/>
  <c r="R64" i="1"/>
  <c r="Q64" i="1"/>
  <c r="S63" i="1"/>
  <c r="R63" i="1"/>
  <c r="Q63" i="1"/>
  <c r="S62" i="1"/>
  <c r="R62" i="1"/>
  <c r="Q62" i="1"/>
  <c r="S61" i="1"/>
  <c r="R61" i="1"/>
  <c r="Q61" i="1"/>
  <c r="S60" i="1"/>
  <c r="R60" i="1"/>
  <c r="Q60" i="1"/>
  <c r="S59" i="1"/>
  <c r="R59" i="1"/>
  <c r="Q59" i="1"/>
  <c r="S58" i="1"/>
  <c r="R58" i="1"/>
  <c r="Q58" i="1"/>
  <c r="S57" i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S3" i="1"/>
  <c r="R3" i="1"/>
  <c r="Q3" i="1"/>
  <c r="S2" i="1"/>
  <c r="R2" i="1"/>
  <c r="Q2" i="1"/>
  <c r="S1" i="1"/>
  <c r="R1" i="1"/>
  <c r="Q1" i="1"/>
  <c r="F1476" i="7" l="1"/>
  <c r="F1477" i="7" s="1"/>
  <c r="G1469" i="7"/>
  <c r="J1469" i="7" s="1"/>
  <c r="G1468" i="7"/>
  <c r="J1468" i="7" s="1"/>
  <c r="G1467" i="7"/>
  <c r="J1467" i="7" s="1"/>
  <c r="G1466" i="7"/>
  <c r="J1466" i="7" s="1"/>
  <c r="G1465" i="7"/>
  <c r="J1465" i="7" s="1"/>
  <c r="G1464" i="7"/>
  <c r="J1464" i="7" s="1"/>
  <c r="G1463" i="7"/>
  <c r="J1463" i="7" s="1"/>
  <c r="G1462" i="7"/>
  <c r="J1462" i="7" s="1"/>
  <c r="G1461" i="7"/>
  <c r="J1461" i="7" s="1"/>
  <c r="G1460" i="7"/>
  <c r="J1460" i="7" s="1"/>
  <c r="G1459" i="7"/>
  <c r="J1459" i="7" s="1"/>
  <c r="G1458" i="7"/>
  <c r="J1458" i="7" s="1"/>
  <c r="G1457" i="7"/>
  <c r="J1457" i="7" s="1"/>
  <c r="G1456" i="7"/>
  <c r="J1456" i="7" s="1"/>
  <c r="G1455" i="7"/>
  <c r="J1455" i="7" s="1"/>
  <c r="G1454" i="7"/>
  <c r="J1454" i="7" s="1"/>
  <c r="G1453" i="7"/>
  <c r="J1453" i="7" s="1"/>
  <c r="G1452" i="7"/>
  <c r="J1452" i="7" s="1"/>
  <c r="G1451" i="7"/>
  <c r="J1451" i="7" s="1"/>
  <c r="G1450" i="7"/>
  <c r="J1450" i="7" s="1"/>
  <c r="G1449" i="7"/>
  <c r="J1449" i="7" s="1"/>
  <c r="G1448" i="7"/>
  <c r="J1448" i="7" s="1"/>
  <c r="G1447" i="7"/>
  <c r="J1447" i="7" s="1"/>
  <c r="G1446" i="7"/>
  <c r="J1446" i="7" s="1"/>
  <c r="G1445" i="7"/>
  <c r="J1445" i="7" s="1"/>
  <c r="G1444" i="7"/>
  <c r="J1444" i="7" s="1"/>
  <c r="G1443" i="7"/>
  <c r="J1443" i="7" s="1"/>
  <c r="G1442" i="7"/>
  <c r="J1442" i="7" s="1"/>
  <c r="G1441" i="7"/>
  <c r="J1441" i="7" s="1"/>
  <c r="G1440" i="7"/>
  <c r="J1440" i="7" s="1"/>
  <c r="G1439" i="7"/>
  <c r="J1439" i="7" s="1"/>
  <c r="G1438" i="7"/>
  <c r="J1438" i="7" s="1"/>
  <c r="G1437" i="7"/>
  <c r="J1437" i="7" s="1"/>
  <c r="G1436" i="7"/>
  <c r="J1436" i="7" s="1"/>
  <c r="G1435" i="7"/>
  <c r="J1435" i="7" s="1"/>
  <c r="G1434" i="7"/>
  <c r="J1434" i="7" s="1"/>
  <c r="G1433" i="7"/>
  <c r="J1433" i="7" s="1"/>
  <c r="G1432" i="7"/>
  <c r="J1432" i="7" s="1"/>
  <c r="G1431" i="7"/>
  <c r="J1431" i="7" s="1"/>
  <c r="G1430" i="7"/>
  <c r="J1430" i="7" s="1"/>
  <c r="G1429" i="7"/>
  <c r="J1429" i="7" s="1"/>
  <c r="G1428" i="7"/>
  <c r="J1428" i="7" s="1"/>
  <c r="G1427" i="7"/>
  <c r="J1427" i="7" s="1"/>
  <c r="G1426" i="7"/>
  <c r="J1426" i="7" s="1"/>
  <c r="G1425" i="7"/>
  <c r="J1425" i="7" s="1"/>
  <c r="G1424" i="7"/>
  <c r="J1424" i="7" s="1"/>
  <c r="G1423" i="7"/>
  <c r="J1423" i="7" s="1"/>
  <c r="G1422" i="7"/>
  <c r="J1422" i="7" s="1"/>
  <c r="G1421" i="7"/>
  <c r="J1421" i="7" s="1"/>
  <c r="G1420" i="7"/>
  <c r="J1420" i="7" s="1"/>
  <c r="G1419" i="7"/>
  <c r="J1419" i="7" s="1"/>
  <c r="G1418" i="7"/>
  <c r="J1418" i="7" s="1"/>
  <c r="G1417" i="7"/>
  <c r="J1417" i="7" s="1"/>
  <c r="G1416" i="7"/>
  <c r="J1416" i="7" s="1"/>
  <c r="G1415" i="7"/>
  <c r="J1415" i="7" s="1"/>
  <c r="G1414" i="7"/>
  <c r="J1414" i="7" s="1"/>
  <c r="G1413" i="7"/>
  <c r="J1413" i="7" s="1"/>
  <c r="G1412" i="7"/>
  <c r="J1412" i="7" s="1"/>
  <c r="G1411" i="7"/>
  <c r="J1411" i="7" s="1"/>
  <c r="G1410" i="7"/>
  <c r="J1410" i="7" s="1"/>
  <c r="G1409" i="7"/>
  <c r="J1409" i="7" s="1"/>
  <c r="G1408" i="7"/>
  <c r="J1408" i="7" s="1"/>
  <c r="G1407" i="7"/>
  <c r="J1407" i="7" s="1"/>
  <c r="G1406" i="7"/>
  <c r="J1406" i="7" s="1"/>
  <c r="G1405" i="7"/>
  <c r="J1405" i="7" s="1"/>
  <c r="G1404" i="7"/>
  <c r="J1404" i="7" s="1"/>
  <c r="G1403" i="7"/>
  <c r="J1403" i="7" s="1"/>
  <c r="G1402" i="7"/>
  <c r="J1402" i="7" s="1"/>
  <c r="G1401" i="7"/>
  <c r="J1401" i="7" s="1"/>
  <c r="G1400" i="7"/>
  <c r="J1400" i="7" s="1"/>
  <c r="G1399" i="7"/>
  <c r="J1399" i="7" s="1"/>
  <c r="G1398" i="7"/>
  <c r="J1398" i="7" s="1"/>
  <c r="G1397" i="7"/>
  <c r="J1397" i="7" s="1"/>
  <c r="G1396" i="7"/>
  <c r="J1396" i="7" s="1"/>
  <c r="G1395" i="7"/>
  <c r="J1395" i="7" s="1"/>
  <c r="G1394" i="7"/>
  <c r="J1394" i="7" s="1"/>
  <c r="G1393" i="7"/>
  <c r="J1393" i="7" s="1"/>
  <c r="G1392" i="7"/>
  <c r="J1392" i="7" s="1"/>
  <c r="G1391" i="7"/>
  <c r="J1391" i="7" s="1"/>
  <c r="G1390" i="7"/>
  <c r="J1390" i="7" s="1"/>
  <c r="G1389" i="7"/>
  <c r="J1389" i="7" s="1"/>
  <c r="G1388" i="7"/>
  <c r="J1388" i="7" s="1"/>
  <c r="G1387" i="7"/>
  <c r="J1387" i="7" s="1"/>
  <c r="G1386" i="7"/>
  <c r="J1386" i="7" s="1"/>
  <c r="G1385" i="7"/>
  <c r="J1385" i="7" s="1"/>
  <c r="G1384" i="7"/>
  <c r="J1384" i="7" s="1"/>
  <c r="G1383" i="7"/>
  <c r="J1383" i="7" s="1"/>
  <c r="G1382" i="7"/>
  <c r="J1382" i="7" s="1"/>
  <c r="G1381" i="7"/>
  <c r="J1381" i="7" s="1"/>
  <c r="G1380" i="7"/>
  <c r="J1380" i="7" s="1"/>
  <c r="G1379" i="7"/>
  <c r="J1379" i="7" s="1"/>
  <c r="G1378" i="7"/>
  <c r="J1378" i="7" s="1"/>
  <c r="G1377" i="7"/>
  <c r="J1377" i="7" s="1"/>
  <c r="G1376" i="7"/>
  <c r="J1376" i="7" s="1"/>
  <c r="G1375" i="7"/>
  <c r="J1375" i="7" s="1"/>
  <c r="G1374" i="7"/>
  <c r="J1374" i="7" s="1"/>
  <c r="G1373" i="7"/>
  <c r="J1373" i="7" s="1"/>
  <c r="G1372" i="7"/>
  <c r="J1372" i="7" s="1"/>
  <c r="G1371" i="7"/>
  <c r="J1371" i="7" s="1"/>
  <c r="G1370" i="7"/>
  <c r="J1370" i="7" s="1"/>
  <c r="G1369" i="7"/>
  <c r="J1369" i="7" s="1"/>
  <c r="G1368" i="7"/>
  <c r="J1368" i="7" s="1"/>
  <c r="G1367" i="7"/>
  <c r="J1367" i="7" s="1"/>
  <c r="G1366" i="7"/>
  <c r="J1366" i="7" s="1"/>
  <c r="G1365" i="7"/>
  <c r="J1365" i="7" s="1"/>
  <c r="G1364" i="7"/>
  <c r="J1364" i="7" s="1"/>
  <c r="G1363" i="7"/>
  <c r="J1363" i="7" s="1"/>
  <c r="G1362" i="7"/>
  <c r="J1362" i="7" s="1"/>
  <c r="G1361" i="7"/>
  <c r="J1361" i="7" s="1"/>
  <c r="G1360" i="7"/>
  <c r="J1360" i="7" s="1"/>
  <c r="G1359" i="7"/>
  <c r="J1359" i="7" s="1"/>
  <c r="G1358" i="7"/>
  <c r="J1358" i="7" s="1"/>
  <c r="G1357" i="7"/>
  <c r="J1357" i="7" s="1"/>
  <c r="G1356" i="7"/>
  <c r="J1356" i="7" s="1"/>
  <c r="G1355" i="7"/>
  <c r="J1355" i="7" s="1"/>
  <c r="G1354" i="7"/>
  <c r="J1354" i="7" s="1"/>
  <c r="G1353" i="7"/>
  <c r="J1353" i="7" s="1"/>
  <c r="G1352" i="7"/>
  <c r="J1352" i="7" s="1"/>
  <c r="G1351" i="7"/>
  <c r="J1351" i="7" s="1"/>
  <c r="G1350" i="7"/>
  <c r="J1350" i="7" s="1"/>
  <c r="G1349" i="7"/>
  <c r="J1349" i="7" s="1"/>
  <c r="G1348" i="7"/>
  <c r="J1348" i="7" s="1"/>
  <c r="G1347" i="7"/>
  <c r="J1347" i="7" s="1"/>
  <c r="G1346" i="7"/>
  <c r="J1346" i="7" s="1"/>
  <c r="G1345" i="7"/>
  <c r="J1345" i="7" s="1"/>
  <c r="G1344" i="7"/>
  <c r="J1344" i="7" s="1"/>
  <c r="G1343" i="7"/>
  <c r="J1343" i="7" s="1"/>
  <c r="G1342" i="7"/>
  <c r="J1342" i="7" s="1"/>
  <c r="G1341" i="7"/>
  <c r="J1341" i="7" s="1"/>
  <c r="G1340" i="7"/>
  <c r="J1340" i="7" s="1"/>
  <c r="G1339" i="7"/>
  <c r="J1339" i="7" s="1"/>
  <c r="G1338" i="7"/>
  <c r="J1338" i="7" s="1"/>
  <c r="G1337" i="7"/>
  <c r="J1337" i="7" s="1"/>
  <c r="G1336" i="7"/>
  <c r="J1336" i="7" s="1"/>
  <c r="G1335" i="7"/>
  <c r="J1335" i="7" s="1"/>
  <c r="G1334" i="7"/>
  <c r="J1334" i="7" s="1"/>
  <c r="G1333" i="7"/>
  <c r="J1333" i="7" s="1"/>
  <c r="G1332" i="7"/>
  <c r="J1332" i="7" s="1"/>
  <c r="G1331" i="7"/>
  <c r="J1331" i="7" s="1"/>
  <c r="G1330" i="7"/>
  <c r="J1330" i="7" s="1"/>
  <c r="G1329" i="7"/>
  <c r="J1329" i="7" s="1"/>
  <c r="G1328" i="7"/>
  <c r="J1328" i="7" s="1"/>
  <c r="G1327" i="7"/>
  <c r="J1327" i="7" s="1"/>
  <c r="G1326" i="7"/>
  <c r="J1326" i="7" s="1"/>
  <c r="G1325" i="7"/>
  <c r="J1325" i="7" s="1"/>
  <c r="G1324" i="7"/>
  <c r="J1324" i="7" s="1"/>
  <c r="G1323" i="7"/>
  <c r="J1323" i="7" s="1"/>
  <c r="G1322" i="7"/>
  <c r="J1322" i="7" s="1"/>
  <c r="G1321" i="7"/>
  <c r="J1321" i="7" s="1"/>
  <c r="G1320" i="7"/>
  <c r="J1320" i="7" s="1"/>
  <c r="G1319" i="7"/>
  <c r="J1319" i="7" s="1"/>
  <c r="G1318" i="7"/>
  <c r="J1318" i="7" s="1"/>
  <c r="G1317" i="7"/>
  <c r="J1317" i="7" s="1"/>
  <c r="G1316" i="7"/>
  <c r="J1316" i="7" s="1"/>
  <c r="G1315" i="7"/>
  <c r="J1315" i="7" s="1"/>
  <c r="G1314" i="7"/>
  <c r="J1314" i="7" s="1"/>
  <c r="G1313" i="7"/>
  <c r="J1313" i="7" s="1"/>
  <c r="G1312" i="7"/>
  <c r="J1312" i="7" s="1"/>
  <c r="G1311" i="7"/>
  <c r="J1311" i="7" s="1"/>
  <c r="G1310" i="7"/>
  <c r="J1310" i="7" s="1"/>
  <c r="G1309" i="7"/>
  <c r="J1309" i="7" s="1"/>
  <c r="G1308" i="7"/>
  <c r="J1308" i="7" s="1"/>
  <c r="G1307" i="7"/>
  <c r="J1307" i="7" s="1"/>
  <c r="G1306" i="7"/>
  <c r="J1306" i="7" s="1"/>
  <c r="G1305" i="7"/>
  <c r="J1305" i="7" s="1"/>
  <c r="G1304" i="7"/>
  <c r="J1304" i="7" s="1"/>
  <c r="G1303" i="7"/>
  <c r="J1303" i="7" s="1"/>
  <c r="G1302" i="7"/>
  <c r="J1302" i="7" s="1"/>
  <c r="G1301" i="7"/>
  <c r="J1301" i="7" s="1"/>
  <c r="G1300" i="7"/>
  <c r="J1300" i="7" s="1"/>
  <c r="G1299" i="7"/>
  <c r="J1299" i="7" s="1"/>
  <c r="G1298" i="7"/>
  <c r="J1298" i="7" s="1"/>
  <c r="G1297" i="7"/>
  <c r="J1297" i="7" s="1"/>
  <c r="G1296" i="7"/>
  <c r="J1296" i="7" s="1"/>
  <c r="G1295" i="7"/>
  <c r="J1295" i="7" s="1"/>
  <c r="G1294" i="7"/>
  <c r="J1294" i="7" s="1"/>
  <c r="G1293" i="7"/>
  <c r="J1293" i="7" s="1"/>
  <c r="G1292" i="7"/>
  <c r="J1292" i="7" s="1"/>
  <c r="G1291" i="7"/>
  <c r="J1291" i="7" s="1"/>
  <c r="G1290" i="7"/>
  <c r="J1290" i="7" s="1"/>
  <c r="G1289" i="7"/>
  <c r="J1289" i="7" s="1"/>
  <c r="G1288" i="7"/>
  <c r="J1288" i="7" s="1"/>
  <c r="G1287" i="7"/>
  <c r="J1287" i="7" s="1"/>
  <c r="G1286" i="7"/>
  <c r="J1286" i="7" s="1"/>
  <c r="G1285" i="7"/>
  <c r="J1285" i="7" s="1"/>
  <c r="G1284" i="7"/>
  <c r="J1284" i="7" s="1"/>
  <c r="G1283" i="7"/>
  <c r="J1283" i="7" s="1"/>
  <c r="G1282" i="7"/>
  <c r="J1282" i="7" s="1"/>
  <c r="G1281" i="7"/>
  <c r="J1281" i="7" s="1"/>
  <c r="G1280" i="7"/>
  <c r="J1280" i="7" s="1"/>
  <c r="G1279" i="7"/>
  <c r="J1279" i="7" s="1"/>
  <c r="G1278" i="7"/>
  <c r="J1278" i="7" s="1"/>
  <c r="G1277" i="7"/>
  <c r="J1277" i="7" s="1"/>
  <c r="G1276" i="7"/>
  <c r="J1276" i="7" s="1"/>
  <c r="G1275" i="7"/>
  <c r="J1275" i="7" s="1"/>
  <c r="G1274" i="7"/>
  <c r="J1274" i="7" s="1"/>
  <c r="G1273" i="7"/>
  <c r="J1273" i="7" s="1"/>
  <c r="G1272" i="7"/>
  <c r="J1272" i="7" s="1"/>
  <c r="G1271" i="7"/>
  <c r="J1271" i="7" s="1"/>
  <c r="G1270" i="7"/>
  <c r="J1270" i="7" s="1"/>
  <c r="G1269" i="7"/>
  <c r="J1269" i="7" s="1"/>
  <c r="G1268" i="7"/>
  <c r="J1268" i="7" s="1"/>
  <c r="G1267" i="7"/>
  <c r="J1267" i="7" s="1"/>
  <c r="G1266" i="7"/>
  <c r="J1266" i="7" s="1"/>
  <c r="G1265" i="7"/>
  <c r="J1265" i="7" s="1"/>
  <c r="G1264" i="7"/>
  <c r="J1264" i="7" s="1"/>
  <c r="G1263" i="7"/>
  <c r="J1263" i="7" s="1"/>
  <c r="G1262" i="7"/>
  <c r="J1262" i="7" s="1"/>
  <c r="G1261" i="7"/>
  <c r="J1261" i="7" s="1"/>
  <c r="G1260" i="7"/>
  <c r="J1260" i="7" s="1"/>
  <c r="G1259" i="7"/>
  <c r="J1259" i="7" s="1"/>
  <c r="G1258" i="7"/>
  <c r="J1258" i="7" s="1"/>
  <c r="G1257" i="7"/>
  <c r="J1257" i="7" s="1"/>
  <c r="G1256" i="7"/>
  <c r="J1256" i="7" s="1"/>
  <c r="G1255" i="7"/>
  <c r="J1255" i="7" s="1"/>
  <c r="G1254" i="7"/>
  <c r="J1254" i="7" s="1"/>
  <c r="G1253" i="7"/>
  <c r="J1253" i="7" s="1"/>
  <c r="G1252" i="7"/>
  <c r="J1252" i="7" s="1"/>
  <c r="G1251" i="7"/>
  <c r="J1251" i="7" s="1"/>
  <c r="G1250" i="7"/>
  <c r="J1250" i="7" s="1"/>
  <c r="G1249" i="7"/>
  <c r="J1249" i="7" s="1"/>
  <c r="G1248" i="7"/>
  <c r="J1248" i="7" s="1"/>
  <c r="G1247" i="7"/>
  <c r="J1247" i="7" s="1"/>
  <c r="G1246" i="7"/>
  <c r="J1246" i="7" s="1"/>
  <c r="G1245" i="7"/>
  <c r="J1245" i="7" s="1"/>
  <c r="G1244" i="7"/>
  <c r="J1244" i="7" s="1"/>
  <c r="G1243" i="7"/>
  <c r="J1243" i="7" s="1"/>
  <c r="G1242" i="7"/>
  <c r="J1242" i="7" s="1"/>
  <c r="G1241" i="7"/>
  <c r="J1241" i="7" s="1"/>
  <c r="G1240" i="7"/>
  <c r="J1240" i="7" s="1"/>
  <c r="G1239" i="7"/>
  <c r="J1239" i="7" s="1"/>
  <c r="G1238" i="7"/>
  <c r="J1238" i="7" s="1"/>
  <c r="G1237" i="7"/>
  <c r="J1237" i="7" s="1"/>
  <c r="G1236" i="7"/>
  <c r="J1236" i="7" s="1"/>
  <c r="G1235" i="7"/>
  <c r="J1235" i="7" s="1"/>
  <c r="G1234" i="7"/>
  <c r="J1234" i="7" s="1"/>
  <c r="G1233" i="7"/>
  <c r="J1233" i="7" s="1"/>
  <c r="G1232" i="7"/>
  <c r="J1232" i="7" s="1"/>
  <c r="G1231" i="7"/>
  <c r="J1231" i="7" s="1"/>
  <c r="G1230" i="7"/>
  <c r="J1230" i="7" s="1"/>
  <c r="G1229" i="7"/>
  <c r="J1229" i="7" s="1"/>
  <c r="G1228" i="7"/>
  <c r="J1228" i="7" s="1"/>
  <c r="G1227" i="7"/>
  <c r="J1227" i="7" s="1"/>
  <c r="G1226" i="7"/>
  <c r="J1226" i="7" s="1"/>
  <c r="G1225" i="7"/>
  <c r="J1225" i="7" s="1"/>
  <c r="G1224" i="7"/>
  <c r="J1224" i="7" s="1"/>
  <c r="G1223" i="7"/>
  <c r="J1223" i="7" s="1"/>
  <c r="G1222" i="7"/>
  <c r="J1222" i="7" s="1"/>
  <c r="G1221" i="7"/>
  <c r="J1221" i="7" s="1"/>
  <c r="G1220" i="7"/>
  <c r="J1220" i="7" s="1"/>
  <c r="G1219" i="7"/>
  <c r="J1219" i="7" s="1"/>
  <c r="G1218" i="7"/>
  <c r="J1218" i="7" s="1"/>
  <c r="G1217" i="7"/>
  <c r="J1217" i="7" s="1"/>
  <c r="G1216" i="7"/>
  <c r="J1216" i="7" s="1"/>
  <c r="G1215" i="7"/>
  <c r="J1215" i="7" s="1"/>
  <c r="G1214" i="7"/>
  <c r="J1214" i="7" s="1"/>
  <c r="G1213" i="7"/>
  <c r="J1213" i="7" s="1"/>
  <c r="G1212" i="7"/>
  <c r="J1212" i="7" s="1"/>
  <c r="G1211" i="7"/>
  <c r="J1211" i="7" s="1"/>
  <c r="G1210" i="7"/>
  <c r="J1210" i="7" s="1"/>
  <c r="G1209" i="7"/>
  <c r="J1209" i="7" s="1"/>
  <c r="G1208" i="7"/>
  <c r="J1208" i="7" s="1"/>
  <c r="G1207" i="7"/>
  <c r="J1207" i="7" s="1"/>
  <c r="G1206" i="7"/>
  <c r="J1206" i="7" s="1"/>
  <c r="G1205" i="7"/>
  <c r="J1205" i="7" s="1"/>
  <c r="G1204" i="7"/>
  <c r="J1204" i="7" s="1"/>
  <c r="G1203" i="7"/>
  <c r="J1203" i="7" s="1"/>
  <c r="G1202" i="7"/>
  <c r="J1202" i="7" s="1"/>
  <c r="G1201" i="7"/>
  <c r="J1201" i="7" s="1"/>
  <c r="G1200" i="7"/>
  <c r="J1200" i="7" s="1"/>
  <c r="G1199" i="7"/>
  <c r="J1199" i="7" s="1"/>
  <c r="G1198" i="7"/>
  <c r="J1198" i="7" s="1"/>
  <c r="G1197" i="7"/>
  <c r="J1197" i="7" s="1"/>
  <c r="G1196" i="7"/>
  <c r="J1196" i="7" s="1"/>
  <c r="G1195" i="7"/>
  <c r="J1195" i="7" s="1"/>
  <c r="G1194" i="7"/>
  <c r="J1194" i="7" s="1"/>
  <c r="G1193" i="7"/>
  <c r="J1193" i="7" s="1"/>
  <c r="G1192" i="7"/>
  <c r="J1192" i="7" s="1"/>
  <c r="G1191" i="7"/>
  <c r="J1191" i="7" s="1"/>
  <c r="G1190" i="7"/>
  <c r="J1190" i="7" s="1"/>
  <c r="G1189" i="7"/>
  <c r="J1189" i="7" s="1"/>
  <c r="G1188" i="7"/>
  <c r="J1188" i="7" s="1"/>
  <c r="G1187" i="7"/>
  <c r="J1187" i="7" s="1"/>
  <c r="G1186" i="7"/>
  <c r="J1186" i="7" s="1"/>
  <c r="G1185" i="7"/>
  <c r="J1185" i="7" s="1"/>
  <c r="G1184" i="7"/>
  <c r="J1184" i="7" s="1"/>
  <c r="G1183" i="7"/>
  <c r="J1183" i="7" s="1"/>
  <c r="G1182" i="7"/>
  <c r="J1182" i="7" s="1"/>
  <c r="G1181" i="7"/>
  <c r="J1181" i="7" s="1"/>
  <c r="G1180" i="7"/>
  <c r="J1180" i="7" s="1"/>
  <c r="G1179" i="7"/>
  <c r="J1179" i="7" s="1"/>
  <c r="G1178" i="7"/>
  <c r="J1178" i="7" s="1"/>
  <c r="G1177" i="7"/>
  <c r="J1177" i="7" s="1"/>
  <c r="G1176" i="7"/>
  <c r="J1176" i="7" s="1"/>
  <c r="G1175" i="7"/>
  <c r="J1175" i="7" s="1"/>
  <c r="G1174" i="7"/>
  <c r="J1174" i="7" s="1"/>
  <c r="G1173" i="7"/>
  <c r="J1173" i="7" s="1"/>
  <c r="G1172" i="7"/>
  <c r="J1172" i="7" s="1"/>
  <c r="G1171" i="7"/>
  <c r="J1171" i="7" s="1"/>
  <c r="G1170" i="7"/>
  <c r="J1170" i="7" s="1"/>
  <c r="G1169" i="7"/>
  <c r="J1169" i="7" s="1"/>
  <c r="G1168" i="7"/>
  <c r="J1168" i="7" s="1"/>
  <c r="G1167" i="7"/>
  <c r="J1167" i="7" s="1"/>
  <c r="G1166" i="7"/>
  <c r="J1166" i="7" s="1"/>
  <c r="G1165" i="7"/>
  <c r="J1165" i="7" s="1"/>
  <c r="G1164" i="7"/>
  <c r="J1164" i="7" s="1"/>
  <c r="G1163" i="7"/>
  <c r="J1163" i="7" s="1"/>
  <c r="G1162" i="7"/>
  <c r="J1162" i="7" s="1"/>
  <c r="G1161" i="7"/>
  <c r="J1161" i="7" s="1"/>
  <c r="G1160" i="7"/>
  <c r="J1160" i="7" s="1"/>
  <c r="G1159" i="7"/>
  <c r="J1159" i="7" s="1"/>
  <c r="G1158" i="7"/>
  <c r="J1158" i="7" s="1"/>
  <c r="G1157" i="7"/>
  <c r="J1157" i="7" s="1"/>
  <c r="G1156" i="7"/>
  <c r="J1156" i="7" s="1"/>
  <c r="G1155" i="7"/>
  <c r="J1155" i="7" s="1"/>
  <c r="G1154" i="7"/>
  <c r="J1154" i="7" s="1"/>
  <c r="G1153" i="7"/>
  <c r="J1153" i="7" s="1"/>
  <c r="G1152" i="7"/>
  <c r="J1152" i="7" s="1"/>
  <c r="G1151" i="7"/>
  <c r="J1151" i="7" s="1"/>
  <c r="G1150" i="7"/>
  <c r="J1150" i="7" s="1"/>
  <c r="G1149" i="7"/>
  <c r="J1149" i="7" s="1"/>
  <c r="G1148" i="7"/>
  <c r="J1148" i="7" s="1"/>
  <c r="G1147" i="7"/>
  <c r="J1147" i="7" s="1"/>
  <c r="G1146" i="7"/>
  <c r="J1146" i="7" s="1"/>
  <c r="G1145" i="7"/>
  <c r="J1145" i="7" s="1"/>
  <c r="G1144" i="7"/>
  <c r="J1144" i="7" s="1"/>
  <c r="G1143" i="7"/>
  <c r="J1143" i="7" s="1"/>
  <c r="G1142" i="7"/>
  <c r="J1142" i="7" s="1"/>
  <c r="G1141" i="7"/>
  <c r="J1141" i="7" s="1"/>
  <c r="G1140" i="7"/>
  <c r="J1140" i="7" s="1"/>
  <c r="G1139" i="7"/>
  <c r="J1139" i="7" s="1"/>
  <c r="G1138" i="7"/>
  <c r="J1138" i="7" s="1"/>
  <c r="G1137" i="7"/>
  <c r="J1137" i="7" s="1"/>
  <c r="G1136" i="7"/>
  <c r="J1136" i="7" s="1"/>
  <c r="G1135" i="7"/>
  <c r="J1135" i="7" s="1"/>
  <c r="G1134" i="7"/>
  <c r="J1134" i="7" s="1"/>
  <c r="G1133" i="7"/>
  <c r="J1133" i="7" s="1"/>
  <c r="G1132" i="7"/>
  <c r="J1132" i="7" s="1"/>
  <c r="G1131" i="7"/>
  <c r="J1131" i="7" s="1"/>
  <c r="G1130" i="7"/>
  <c r="J1130" i="7" s="1"/>
  <c r="G1129" i="7"/>
  <c r="J1129" i="7" s="1"/>
  <c r="G1128" i="7"/>
  <c r="J1128" i="7" s="1"/>
  <c r="G1127" i="7"/>
  <c r="J1127" i="7" s="1"/>
  <c r="G1126" i="7"/>
  <c r="J1126" i="7" s="1"/>
  <c r="G1125" i="7"/>
  <c r="J1125" i="7" s="1"/>
  <c r="G1124" i="7"/>
  <c r="J1124" i="7" s="1"/>
  <c r="G1123" i="7"/>
  <c r="J1123" i="7" s="1"/>
  <c r="G1122" i="7"/>
  <c r="J1122" i="7" s="1"/>
  <c r="G1121" i="7"/>
  <c r="J1121" i="7" s="1"/>
  <c r="G1120" i="7"/>
  <c r="J1120" i="7" s="1"/>
  <c r="G1119" i="7"/>
  <c r="J1119" i="7" s="1"/>
  <c r="G1118" i="7"/>
  <c r="J1118" i="7" s="1"/>
  <c r="G1117" i="7"/>
  <c r="J1117" i="7" s="1"/>
  <c r="G1116" i="7"/>
  <c r="J1116" i="7" s="1"/>
  <c r="G1115" i="7"/>
  <c r="J1115" i="7" s="1"/>
  <c r="G1114" i="7"/>
  <c r="J1114" i="7" s="1"/>
  <c r="G1113" i="7"/>
  <c r="J1113" i="7" s="1"/>
  <c r="G1112" i="7"/>
  <c r="J1112" i="7" s="1"/>
  <c r="G1111" i="7"/>
  <c r="J1111" i="7" s="1"/>
  <c r="G1110" i="7"/>
  <c r="J1110" i="7" s="1"/>
  <c r="G1109" i="7"/>
  <c r="J1109" i="7" s="1"/>
  <c r="G1108" i="7"/>
  <c r="J1108" i="7" s="1"/>
  <c r="G1107" i="7"/>
  <c r="J1107" i="7" s="1"/>
  <c r="G1106" i="7"/>
  <c r="J1106" i="7" s="1"/>
  <c r="G1105" i="7"/>
  <c r="J1105" i="7" s="1"/>
  <c r="G1104" i="7"/>
  <c r="J1104" i="7" s="1"/>
  <c r="G1103" i="7"/>
  <c r="J1103" i="7" s="1"/>
  <c r="G1102" i="7"/>
  <c r="J1102" i="7" s="1"/>
  <c r="G1101" i="7"/>
  <c r="J1101" i="7" s="1"/>
  <c r="G1100" i="7"/>
  <c r="J1100" i="7" s="1"/>
  <c r="G1099" i="7"/>
  <c r="J1099" i="7" s="1"/>
  <c r="G1098" i="7"/>
  <c r="J1098" i="7" s="1"/>
  <c r="G1097" i="7"/>
  <c r="J1097" i="7" s="1"/>
  <c r="G1096" i="7"/>
  <c r="J1096" i="7" s="1"/>
  <c r="G1095" i="7"/>
  <c r="J1095" i="7" s="1"/>
  <c r="G1094" i="7"/>
  <c r="J1094" i="7" s="1"/>
  <c r="G1093" i="7"/>
  <c r="J1093" i="7" s="1"/>
  <c r="G1092" i="7"/>
  <c r="J1092" i="7" s="1"/>
  <c r="G1091" i="7"/>
  <c r="J1091" i="7" s="1"/>
  <c r="G1090" i="7"/>
  <c r="J1090" i="7" s="1"/>
  <c r="G1089" i="7"/>
  <c r="J1089" i="7" s="1"/>
  <c r="G1088" i="7"/>
  <c r="J1088" i="7" s="1"/>
  <c r="G1087" i="7"/>
  <c r="J1087" i="7" s="1"/>
  <c r="G1086" i="7"/>
  <c r="J1086" i="7" s="1"/>
  <c r="G1085" i="7"/>
  <c r="J1085" i="7" s="1"/>
  <c r="G1084" i="7"/>
  <c r="J1084" i="7" s="1"/>
  <c r="G1083" i="7"/>
  <c r="J1083" i="7" s="1"/>
  <c r="G1082" i="7"/>
  <c r="J1082" i="7" s="1"/>
  <c r="G1081" i="7"/>
  <c r="J1081" i="7" s="1"/>
  <c r="G1080" i="7"/>
  <c r="J1080" i="7" s="1"/>
  <c r="G1079" i="7"/>
  <c r="J1079" i="7" s="1"/>
  <c r="G1078" i="7"/>
  <c r="J1078" i="7" s="1"/>
  <c r="G1077" i="7"/>
  <c r="J1077" i="7" s="1"/>
  <c r="G1076" i="7"/>
  <c r="J1076" i="7" s="1"/>
  <c r="G1075" i="7"/>
  <c r="J1075" i="7" s="1"/>
  <c r="G1074" i="7"/>
  <c r="J1074" i="7" s="1"/>
  <c r="G1073" i="7"/>
  <c r="J1073" i="7" s="1"/>
  <c r="G1072" i="7"/>
  <c r="J1072" i="7" s="1"/>
  <c r="G1071" i="7"/>
  <c r="J1071" i="7" s="1"/>
  <c r="G1070" i="7"/>
  <c r="J1070" i="7" s="1"/>
  <c r="G1069" i="7"/>
  <c r="J1069" i="7" s="1"/>
  <c r="G1068" i="7"/>
  <c r="J1068" i="7" s="1"/>
  <c r="G1067" i="7"/>
  <c r="J1067" i="7" s="1"/>
  <c r="G1066" i="7"/>
  <c r="J1066" i="7" s="1"/>
  <c r="G1065" i="7"/>
  <c r="J1065" i="7" s="1"/>
  <c r="G1064" i="7"/>
  <c r="J1064" i="7" s="1"/>
  <c r="G1063" i="7"/>
  <c r="J1063" i="7" s="1"/>
  <c r="G1062" i="7"/>
  <c r="J1062" i="7" s="1"/>
  <c r="G1061" i="7"/>
  <c r="J1061" i="7" s="1"/>
  <c r="G1060" i="7"/>
  <c r="J1060" i="7" s="1"/>
  <c r="G1059" i="7"/>
  <c r="J1059" i="7" s="1"/>
  <c r="G1058" i="7"/>
  <c r="J1058" i="7" s="1"/>
  <c r="G1057" i="7"/>
  <c r="J1057" i="7" s="1"/>
  <c r="G1056" i="7"/>
  <c r="J1056" i="7" s="1"/>
  <c r="G1055" i="7"/>
  <c r="J1055" i="7" s="1"/>
  <c r="G1054" i="7"/>
  <c r="J1054" i="7" s="1"/>
  <c r="G1053" i="7"/>
  <c r="J1053" i="7" s="1"/>
  <c r="G1052" i="7"/>
  <c r="J1052" i="7" s="1"/>
  <c r="G1051" i="7"/>
  <c r="J1051" i="7" s="1"/>
  <c r="G1050" i="7"/>
  <c r="J1050" i="7" s="1"/>
  <c r="G1049" i="7"/>
  <c r="J1049" i="7" s="1"/>
  <c r="G1048" i="7"/>
  <c r="J1048" i="7" s="1"/>
  <c r="G1047" i="7"/>
  <c r="J1047" i="7" s="1"/>
  <c r="G1046" i="7"/>
  <c r="J1046" i="7" s="1"/>
  <c r="G1045" i="7"/>
  <c r="J1045" i="7" s="1"/>
  <c r="G1044" i="7"/>
  <c r="J1044" i="7" s="1"/>
  <c r="G1043" i="7"/>
  <c r="J1043" i="7" s="1"/>
  <c r="G1042" i="7"/>
  <c r="J1042" i="7" s="1"/>
  <c r="G1041" i="7"/>
  <c r="J1041" i="7" s="1"/>
  <c r="G1040" i="7"/>
  <c r="J1040" i="7" s="1"/>
  <c r="G1039" i="7"/>
  <c r="J1039" i="7" s="1"/>
  <c r="G1038" i="7"/>
  <c r="J1038" i="7" s="1"/>
  <c r="G1037" i="7"/>
  <c r="J1037" i="7" s="1"/>
  <c r="G1036" i="7"/>
  <c r="J1036" i="7" s="1"/>
  <c r="G1035" i="7"/>
  <c r="J1035" i="7" s="1"/>
  <c r="G1034" i="7"/>
  <c r="J1034" i="7" s="1"/>
  <c r="G1033" i="7"/>
  <c r="J1033" i="7" s="1"/>
  <c r="G1032" i="7"/>
  <c r="J1032" i="7" s="1"/>
  <c r="G1031" i="7"/>
  <c r="J1031" i="7" s="1"/>
  <c r="G1030" i="7"/>
  <c r="J1030" i="7" s="1"/>
  <c r="G1029" i="7"/>
  <c r="J1029" i="7" s="1"/>
  <c r="G1028" i="7"/>
  <c r="J1028" i="7" s="1"/>
  <c r="G1027" i="7"/>
  <c r="J1027" i="7" s="1"/>
  <c r="G1026" i="7"/>
  <c r="J1026" i="7" s="1"/>
  <c r="G1025" i="7"/>
  <c r="J1025" i="7" s="1"/>
  <c r="G1024" i="7"/>
  <c r="J1024" i="7" s="1"/>
  <c r="G1023" i="7"/>
  <c r="J1023" i="7" s="1"/>
  <c r="G1022" i="7"/>
  <c r="J1022" i="7" s="1"/>
  <c r="G1021" i="7"/>
  <c r="J1021" i="7" s="1"/>
  <c r="G1020" i="7"/>
  <c r="J1020" i="7" s="1"/>
  <c r="G1019" i="7"/>
  <c r="J1019" i="7" s="1"/>
  <c r="G1018" i="7"/>
  <c r="J1018" i="7" s="1"/>
  <c r="G1017" i="7"/>
  <c r="J1017" i="7" s="1"/>
  <c r="G1016" i="7"/>
  <c r="J1016" i="7" s="1"/>
  <c r="G1015" i="7"/>
  <c r="J1015" i="7" s="1"/>
  <c r="G1014" i="7"/>
  <c r="J1014" i="7" s="1"/>
  <c r="G1013" i="7"/>
  <c r="J1013" i="7" s="1"/>
  <c r="G1012" i="7"/>
  <c r="J1012" i="7" s="1"/>
  <c r="G1011" i="7"/>
  <c r="J1011" i="7" s="1"/>
  <c r="G1010" i="7"/>
  <c r="J1010" i="7" s="1"/>
  <c r="G1009" i="7"/>
  <c r="J1009" i="7" s="1"/>
  <c r="G1008" i="7"/>
  <c r="J1008" i="7" s="1"/>
  <c r="G1007" i="7"/>
  <c r="J1007" i="7" s="1"/>
  <c r="G1006" i="7"/>
  <c r="J1006" i="7" s="1"/>
  <c r="G1005" i="7"/>
  <c r="J1005" i="7" s="1"/>
  <c r="G1004" i="7"/>
  <c r="J1004" i="7" s="1"/>
  <c r="G1003" i="7"/>
  <c r="J1003" i="7" s="1"/>
  <c r="G1002" i="7"/>
  <c r="J1002" i="7" s="1"/>
  <c r="G1001" i="7"/>
  <c r="J1001" i="7" s="1"/>
  <c r="G1000" i="7"/>
  <c r="J1000" i="7" s="1"/>
  <c r="G999" i="7"/>
  <c r="J999" i="7" s="1"/>
  <c r="G998" i="7"/>
  <c r="J998" i="7" s="1"/>
  <c r="G997" i="7"/>
  <c r="J997" i="7" s="1"/>
  <c r="G996" i="7"/>
  <c r="J996" i="7" s="1"/>
  <c r="G995" i="7"/>
  <c r="J995" i="7" s="1"/>
  <c r="G994" i="7"/>
  <c r="J994" i="7" s="1"/>
  <c r="G993" i="7"/>
  <c r="J993" i="7" s="1"/>
  <c r="G992" i="7"/>
  <c r="J992" i="7" s="1"/>
  <c r="G991" i="7"/>
  <c r="J991" i="7" s="1"/>
  <c r="G990" i="7"/>
  <c r="J990" i="7" s="1"/>
  <c r="G989" i="7"/>
  <c r="J989" i="7" s="1"/>
  <c r="G988" i="7"/>
  <c r="J988" i="7" s="1"/>
  <c r="G987" i="7"/>
  <c r="J987" i="7" s="1"/>
  <c r="G986" i="7"/>
  <c r="J986" i="7" s="1"/>
  <c r="G985" i="7"/>
  <c r="J985" i="7" s="1"/>
  <c r="G984" i="7"/>
  <c r="J984" i="7" s="1"/>
  <c r="G983" i="7"/>
  <c r="J983" i="7" s="1"/>
  <c r="G982" i="7"/>
  <c r="J982" i="7" s="1"/>
  <c r="G981" i="7"/>
  <c r="J981" i="7" s="1"/>
  <c r="G980" i="7"/>
  <c r="J980" i="7" s="1"/>
  <c r="G979" i="7"/>
  <c r="J979" i="7" s="1"/>
  <c r="G978" i="7"/>
  <c r="J978" i="7" s="1"/>
  <c r="G977" i="7"/>
  <c r="J977" i="7" s="1"/>
  <c r="G976" i="7"/>
  <c r="J976" i="7" s="1"/>
  <c r="G975" i="7"/>
  <c r="J975" i="7" s="1"/>
  <c r="G974" i="7"/>
  <c r="J974" i="7" s="1"/>
  <c r="G973" i="7"/>
  <c r="J973" i="7" s="1"/>
  <c r="G972" i="7"/>
  <c r="J972" i="7" s="1"/>
  <c r="G971" i="7"/>
  <c r="J971" i="7" s="1"/>
  <c r="G970" i="7"/>
  <c r="J970" i="7" s="1"/>
  <c r="G969" i="7"/>
  <c r="J969" i="7" s="1"/>
  <c r="G968" i="7"/>
  <c r="J968" i="7" s="1"/>
  <c r="G967" i="7"/>
  <c r="J967" i="7" s="1"/>
  <c r="G966" i="7"/>
  <c r="J966" i="7" s="1"/>
  <c r="G965" i="7"/>
  <c r="J965" i="7" s="1"/>
  <c r="G964" i="7"/>
  <c r="J964" i="7" s="1"/>
  <c r="G963" i="7"/>
  <c r="J963" i="7" s="1"/>
  <c r="G962" i="7"/>
  <c r="J962" i="7" s="1"/>
  <c r="G961" i="7"/>
  <c r="J961" i="7" s="1"/>
  <c r="G960" i="7"/>
  <c r="J960" i="7" s="1"/>
  <c r="G959" i="7"/>
  <c r="J959" i="7" s="1"/>
  <c r="G958" i="7"/>
  <c r="J958" i="7" s="1"/>
  <c r="G957" i="7"/>
  <c r="J957" i="7" s="1"/>
  <c r="G956" i="7"/>
  <c r="J956" i="7" s="1"/>
  <c r="G955" i="7"/>
  <c r="J955" i="7" s="1"/>
  <c r="G954" i="7"/>
  <c r="J954" i="7" s="1"/>
  <c r="G953" i="7"/>
  <c r="J953" i="7" s="1"/>
  <c r="G952" i="7"/>
  <c r="J952" i="7" s="1"/>
  <c r="G951" i="7"/>
  <c r="J951" i="7" s="1"/>
  <c r="G950" i="7"/>
  <c r="J950" i="7" s="1"/>
  <c r="G949" i="7"/>
  <c r="J949" i="7" s="1"/>
  <c r="G948" i="7"/>
  <c r="J948" i="7" s="1"/>
  <c r="G947" i="7"/>
  <c r="J947" i="7" s="1"/>
  <c r="G946" i="7"/>
  <c r="J946" i="7" s="1"/>
  <c r="G945" i="7"/>
  <c r="J945" i="7" s="1"/>
  <c r="G944" i="7"/>
  <c r="J944" i="7" s="1"/>
  <c r="G943" i="7"/>
  <c r="J943" i="7" s="1"/>
  <c r="G942" i="7"/>
  <c r="J942" i="7" s="1"/>
  <c r="G941" i="7"/>
  <c r="J941" i="7" s="1"/>
  <c r="G940" i="7"/>
  <c r="J940" i="7" s="1"/>
  <c r="G939" i="7"/>
  <c r="J939" i="7" s="1"/>
  <c r="G938" i="7"/>
  <c r="J938" i="7" s="1"/>
  <c r="G937" i="7"/>
  <c r="J937" i="7" s="1"/>
  <c r="G936" i="7"/>
  <c r="J936" i="7" s="1"/>
  <c r="G935" i="7"/>
  <c r="J935" i="7" s="1"/>
  <c r="G934" i="7"/>
  <c r="J934" i="7" s="1"/>
  <c r="G933" i="7"/>
  <c r="J933" i="7" s="1"/>
  <c r="G932" i="7"/>
  <c r="J932" i="7" s="1"/>
  <c r="G931" i="7"/>
  <c r="J931" i="7" s="1"/>
  <c r="G930" i="7"/>
  <c r="J930" i="7" s="1"/>
  <c r="G929" i="7"/>
  <c r="J929" i="7" s="1"/>
  <c r="G928" i="7"/>
  <c r="J928" i="7" s="1"/>
  <c r="G927" i="7"/>
  <c r="J927" i="7" s="1"/>
  <c r="G926" i="7"/>
  <c r="J926" i="7" s="1"/>
  <c r="G925" i="7"/>
  <c r="J925" i="7" s="1"/>
  <c r="G924" i="7"/>
  <c r="J924" i="7" s="1"/>
  <c r="G923" i="7"/>
  <c r="J923" i="7" s="1"/>
  <c r="G922" i="7"/>
  <c r="J922" i="7" s="1"/>
  <c r="G921" i="7"/>
  <c r="J921" i="7" s="1"/>
  <c r="G920" i="7"/>
  <c r="J920" i="7" s="1"/>
  <c r="G919" i="7"/>
  <c r="J919" i="7" s="1"/>
  <c r="G918" i="7"/>
  <c r="J918" i="7" s="1"/>
  <c r="G917" i="7"/>
  <c r="J917" i="7" s="1"/>
  <c r="G916" i="7"/>
  <c r="J916" i="7" s="1"/>
  <c r="G915" i="7"/>
  <c r="J915" i="7" s="1"/>
  <c r="G914" i="7"/>
  <c r="J914" i="7" s="1"/>
  <c r="G913" i="7"/>
  <c r="J913" i="7" s="1"/>
  <c r="G912" i="7"/>
  <c r="J912" i="7" s="1"/>
  <c r="G911" i="7"/>
  <c r="J911" i="7" s="1"/>
  <c r="G910" i="7"/>
  <c r="J910" i="7" s="1"/>
  <c r="G909" i="7"/>
  <c r="J909" i="7" s="1"/>
  <c r="G908" i="7"/>
  <c r="J908" i="7" s="1"/>
  <c r="G907" i="7"/>
  <c r="J907" i="7" s="1"/>
  <c r="G906" i="7"/>
  <c r="J906" i="7" s="1"/>
  <c r="G905" i="7"/>
  <c r="J905" i="7" s="1"/>
  <c r="G904" i="7"/>
  <c r="J904" i="7" s="1"/>
  <c r="G903" i="7"/>
  <c r="J903" i="7" s="1"/>
  <c r="G902" i="7"/>
  <c r="J902" i="7" s="1"/>
  <c r="G901" i="7"/>
  <c r="J901" i="7" s="1"/>
  <c r="G900" i="7"/>
  <c r="J900" i="7" s="1"/>
  <c r="G899" i="7"/>
  <c r="J899" i="7" s="1"/>
  <c r="G898" i="7"/>
  <c r="J898" i="7" s="1"/>
  <c r="G897" i="7"/>
  <c r="J897" i="7" s="1"/>
  <c r="G896" i="7"/>
  <c r="J896" i="7" s="1"/>
  <c r="G895" i="7"/>
  <c r="J895" i="7" s="1"/>
  <c r="G894" i="7"/>
  <c r="J894" i="7" s="1"/>
  <c r="G893" i="7"/>
  <c r="J893" i="7" s="1"/>
  <c r="G892" i="7"/>
  <c r="J892" i="7" s="1"/>
  <c r="G891" i="7"/>
  <c r="J891" i="7" s="1"/>
  <c r="G890" i="7"/>
  <c r="J890" i="7" s="1"/>
  <c r="G889" i="7"/>
  <c r="J889" i="7" s="1"/>
  <c r="G888" i="7"/>
  <c r="J888" i="7" s="1"/>
  <c r="G887" i="7"/>
  <c r="J887" i="7" s="1"/>
  <c r="G886" i="7"/>
  <c r="J886" i="7" s="1"/>
  <c r="G885" i="7"/>
  <c r="J885" i="7" s="1"/>
  <c r="G884" i="7"/>
  <c r="J884" i="7" s="1"/>
  <c r="G883" i="7"/>
  <c r="J883" i="7" s="1"/>
  <c r="G882" i="7"/>
  <c r="J882" i="7" s="1"/>
  <c r="G881" i="7"/>
  <c r="J881" i="7" s="1"/>
  <c r="G880" i="7"/>
  <c r="J880" i="7" s="1"/>
  <c r="G879" i="7"/>
  <c r="J879" i="7" s="1"/>
  <c r="G878" i="7"/>
  <c r="J878" i="7" s="1"/>
  <c r="G877" i="7"/>
  <c r="J877" i="7" s="1"/>
  <c r="G876" i="7"/>
  <c r="J876" i="7" s="1"/>
  <c r="G875" i="7"/>
  <c r="J875" i="7" s="1"/>
  <c r="G874" i="7"/>
  <c r="J874" i="7" s="1"/>
  <c r="G873" i="7"/>
  <c r="J873" i="7" s="1"/>
  <c r="G872" i="7"/>
  <c r="J872" i="7" s="1"/>
  <c r="G871" i="7"/>
  <c r="J871" i="7" s="1"/>
  <c r="G870" i="7"/>
  <c r="J870" i="7" s="1"/>
  <c r="G869" i="7"/>
  <c r="J869" i="7" s="1"/>
  <c r="G868" i="7"/>
  <c r="J868" i="7" s="1"/>
  <c r="G867" i="7"/>
  <c r="J867" i="7" s="1"/>
  <c r="G866" i="7"/>
  <c r="J866" i="7" s="1"/>
  <c r="G865" i="7"/>
  <c r="J865" i="7" s="1"/>
  <c r="G864" i="7"/>
  <c r="J864" i="7" s="1"/>
  <c r="G863" i="7"/>
  <c r="J863" i="7" s="1"/>
  <c r="G862" i="7"/>
  <c r="J862" i="7" s="1"/>
  <c r="G861" i="7"/>
  <c r="J861" i="7" s="1"/>
  <c r="G860" i="7"/>
  <c r="J860" i="7" s="1"/>
  <c r="G859" i="7"/>
  <c r="J859" i="7" s="1"/>
  <c r="G858" i="7"/>
  <c r="J858" i="7" s="1"/>
  <c r="G857" i="7"/>
  <c r="J857" i="7" s="1"/>
  <c r="G856" i="7"/>
  <c r="J856" i="7" s="1"/>
  <c r="G855" i="7"/>
  <c r="J855" i="7" s="1"/>
  <c r="G854" i="7"/>
  <c r="J854" i="7" s="1"/>
  <c r="G853" i="7"/>
  <c r="J853" i="7" s="1"/>
  <c r="G852" i="7"/>
  <c r="J852" i="7" s="1"/>
  <c r="G851" i="7"/>
  <c r="J851" i="7" s="1"/>
  <c r="G850" i="7"/>
  <c r="J850" i="7" s="1"/>
  <c r="G849" i="7"/>
  <c r="J849" i="7" s="1"/>
  <c r="G848" i="7"/>
  <c r="J848" i="7" s="1"/>
  <c r="G847" i="7"/>
  <c r="J847" i="7" s="1"/>
  <c r="G846" i="7"/>
  <c r="J846" i="7" s="1"/>
  <c r="G845" i="7"/>
  <c r="J845" i="7" s="1"/>
  <c r="G844" i="7"/>
  <c r="J844" i="7" s="1"/>
  <c r="G843" i="7"/>
  <c r="J843" i="7" s="1"/>
  <c r="G842" i="7"/>
  <c r="J842" i="7" s="1"/>
  <c r="G841" i="7"/>
  <c r="J841" i="7" s="1"/>
  <c r="G840" i="7"/>
  <c r="J840" i="7" s="1"/>
  <c r="G839" i="7"/>
  <c r="J839" i="7" s="1"/>
  <c r="G838" i="7"/>
  <c r="J838" i="7" s="1"/>
  <c r="G837" i="7"/>
  <c r="J837" i="7" s="1"/>
  <c r="G836" i="7"/>
  <c r="J836" i="7" s="1"/>
  <c r="G835" i="7"/>
  <c r="J835" i="7" s="1"/>
  <c r="G834" i="7"/>
  <c r="J834" i="7" s="1"/>
  <c r="G833" i="7"/>
  <c r="J833" i="7" s="1"/>
  <c r="G832" i="7"/>
  <c r="J832" i="7" s="1"/>
  <c r="G831" i="7"/>
  <c r="J831" i="7" s="1"/>
  <c r="G830" i="7"/>
  <c r="J830" i="7" s="1"/>
  <c r="G829" i="7"/>
  <c r="J829" i="7" s="1"/>
  <c r="G828" i="7"/>
  <c r="J828" i="7" s="1"/>
  <c r="G827" i="7"/>
  <c r="J827" i="7" s="1"/>
  <c r="G826" i="7"/>
  <c r="J826" i="7" s="1"/>
  <c r="G825" i="7"/>
  <c r="J825" i="7" s="1"/>
  <c r="G824" i="7"/>
  <c r="J824" i="7" s="1"/>
  <c r="G823" i="7"/>
  <c r="J823" i="7" s="1"/>
  <c r="G822" i="7"/>
  <c r="J822" i="7" s="1"/>
  <c r="G821" i="7"/>
  <c r="J821" i="7" s="1"/>
  <c r="G820" i="7"/>
  <c r="J820" i="7" s="1"/>
  <c r="G819" i="7"/>
  <c r="J819" i="7" s="1"/>
  <c r="G818" i="7"/>
  <c r="J818" i="7" s="1"/>
  <c r="G817" i="7"/>
  <c r="J817" i="7" s="1"/>
  <c r="G816" i="7"/>
  <c r="J816" i="7" s="1"/>
  <c r="G815" i="7"/>
  <c r="J815" i="7" s="1"/>
  <c r="G814" i="7"/>
  <c r="J814" i="7" s="1"/>
  <c r="G813" i="7"/>
  <c r="J813" i="7" s="1"/>
  <c r="G812" i="7"/>
  <c r="J812" i="7" s="1"/>
  <c r="G811" i="7"/>
  <c r="J811" i="7" s="1"/>
  <c r="G810" i="7"/>
  <c r="J810" i="7" s="1"/>
  <c r="G809" i="7"/>
  <c r="J809" i="7" s="1"/>
  <c r="G808" i="7"/>
  <c r="J808" i="7" s="1"/>
  <c r="G807" i="7"/>
  <c r="J807" i="7" s="1"/>
  <c r="G806" i="7"/>
  <c r="J806" i="7" s="1"/>
  <c r="G805" i="7"/>
  <c r="J805" i="7" s="1"/>
  <c r="G804" i="7"/>
  <c r="J804" i="7" s="1"/>
  <c r="G803" i="7"/>
  <c r="J803" i="7" s="1"/>
  <c r="G802" i="7"/>
  <c r="J802" i="7" s="1"/>
  <c r="G801" i="7"/>
  <c r="J801" i="7" s="1"/>
  <c r="G800" i="7"/>
  <c r="J800" i="7" s="1"/>
  <c r="G799" i="7"/>
  <c r="J799" i="7" s="1"/>
  <c r="G798" i="7"/>
  <c r="J798" i="7" s="1"/>
  <c r="G797" i="7"/>
  <c r="J797" i="7" s="1"/>
  <c r="G796" i="7"/>
  <c r="J796" i="7" s="1"/>
  <c r="G795" i="7"/>
  <c r="J795" i="7" s="1"/>
  <c r="G794" i="7"/>
  <c r="J794" i="7" s="1"/>
  <c r="G793" i="7"/>
  <c r="J793" i="7" s="1"/>
  <c r="G792" i="7"/>
  <c r="J792" i="7" s="1"/>
  <c r="G791" i="7"/>
  <c r="J791" i="7" s="1"/>
  <c r="G790" i="7"/>
  <c r="J790" i="7" s="1"/>
  <c r="G789" i="7"/>
  <c r="J789" i="7" s="1"/>
  <c r="G788" i="7"/>
  <c r="J788" i="7" s="1"/>
  <c r="G787" i="7"/>
  <c r="J787" i="7" s="1"/>
  <c r="G786" i="7"/>
  <c r="J786" i="7" s="1"/>
  <c r="G785" i="7"/>
  <c r="J785" i="7" s="1"/>
  <c r="G784" i="7"/>
  <c r="J784" i="7" s="1"/>
  <c r="G783" i="7"/>
  <c r="J783" i="7" s="1"/>
  <c r="G782" i="7"/>
  <c r="J782" i="7" s="1"/>
  <c r="G781" i="7"/>
  <c r="J781" i="7" s="1"/>
  <c r="G780" i="7"/>
  <c r="J780" i="7" s="1"/>
  <c r="G779" i="7"/>
  <c r="J779" i="7" s="1"/>
  <c r="G778" i="7"/>
  <c r="J778" i="7" s="1"/>
  <c r="G777" i="7"/>
  <c r="J777" i="7" s="1"/>
  <c r="G776" i="7"/>
  <c r="J776" i="7" s="1"/>
  <c r="G775" i="7"/>
  <c r="J775" i="7" s="1"/>
  <c r="G774" i="7"/>
  <c r="J774" i="7" s="1"/>
  <c r="G773" i="7"/>
  <c r="J773" i="7" s="1"/>
  <c r="G772" i="7"/>
  <c r="J772" i="7" s="1"/>
  <c r="G771" i="7"/>
  <c r="J771" i="7" s="1"/>
  <c r="G770" i="7"/>
  <c r="J770" i="7" s="1"/>
  <c r="G769" i="7"/>
  <c r="J769" i="7" s="1"/>
  <c r="G768" i="7"/>
  <c r="J768" i="7" s="1"/>
  <c r="G767" i="7"/>
  <c r="J767" i="7" s="1"/>
  <c r="G766" i="7"/>
  <c r="J766" i="7" s="1"/>
  <c r="G765" i="7"/>
  <c r="J765" i="7" s="1"/>
  <c r="G764" i="7"/>
  <c r="J764" i="7" s="1"/>
  <c r="G763" i="7"/>
  <c r="J763" i="7" s="1"/>
  <c r="G762" i="7"/>
  <c r="J762" i="7" s="1"/>
  <c r="G761" i="7"/>
  <c r="J761" i="7" s="1"/>
  <c r="G760" i="7"/>
  <c r="J760" i="7" s="1"/>
  <c r="G759" i="7"/>
  <c r="J759" i="7" s="1"/>
  <c r="G758" i="7"/>
  <c r="J758" i="7" s="1"/>
  <c r="G757" i="7"/>
  <c r="J757" i="7" s="1"/>
  <c r="G756" i="7"/>
  <c r="J756" i="7" s="1"/>
  <c r="G755" i="7"/>
  <c r="J755" i="7" s="1"/>
  <c r="G754" i="7"/>
  <c r="J754" i="7" s="1"/>
  <c r="G753" i="7"/>
  <c r="J753" i="7" s="1"/>
  <c r="G752" i="7"/>
  <c r="J752" i="7" s="1"/>
  <c r="G751" i="7"/>
  <c r="J751" i="7" s="1"/>
  <c r="G750" i="7"/>
  <c r="J750" i="7" s="1"/>
  <c r="G749" i="7"/>
  <c r="J749" i="7" s="1"/>
  <c r="G748" i="7"/>
  <c r="J748" i="7" s="1"/>
  <c r="G747" i="7"/>
  <c r="J747" i="7" s="1"/>
  <c r="G746" i="7"/>
  <c r="J746" i="7" s="1"/>
  <c r="G745" i="7"/>
  <c r="J745" i="7" s="1"/>
  <c r="G744" i="7"/>
  <c r="J744" i="7" s="1"/>
  <c r="G743" i="7"/>
  <c r="J743" i="7" s="1"/>
  <c r="G742" i="7"/>
  <c r="J742" i="7" s="1"/>
  <c r="G741" i="7"/>
  <c r="J741" i="7" s="1"/>
  <c r="G740" i="7"/>
  <c r="J740" i="7" s="1"/>
  <c r="G739" i="7"/>
  <c r="J739" i="7" s="1"/>
  <c r="G738" i="7"/>
  <c r="J738" i="7" s="1"/>
  <c r="G737" i="7"/>
  <c r="J737" i="7" s="1"/>
  <c r="G736" i="7"/>
  <c r="J736" i="7" s="1"/>
  <c r="G735" i="7"/>
  <c r="J735" i="7" s="1"/>
  <c r="G734" i="7"/>
  <c r="J734" i="7" s="1"/>
  <c r="G733" i="7"/>
  <c r="J733" i="7" s="1"/>
  <c r="G732" i="7"/>
  <c r="J732" i="7" s="1"/>
  <c r="G731" i="7"/>
  <c r="J731" i="7" s="1"/>
  <c r="G730" i="7"/>
  <c r="J730" i="7" s="1"/>
  <c r="G729" i="7"/>
  <c r="J729" i="7" s="1"/>
  <c r="G728" i="7"/>
  <c r="J728" i="7" s="1"/>
  <c r="G727" i="7"/>
  <c r="J727" i="7" s="1"/>
  <c r="G726" i="7"/>
  <c r="J726" i="7" s="1"/>
  <c r="G725" i="7"/>
  <c r="J725" i="7" s="1"/>
  <c r="G724" i="7"/>
  <c r="J724" i="7" s="1"/>
  <c r="G723" i="7"/>
  <c r="J723" i="7" s="1"/>
  <c r="G722" i="7"/>
  <c r="J722" i="7" s="1"/>
  <c r="G721" i="7"/>
  <c r="J721" i="7" s="1"/>
  <c r="G720" i="7"/>
  <c r="J720" i="7" s="1"/>
  <c r="G719" i="7"/>
  <c r="J719" i="7" s="1"/>
  <c r="G718" i="7"/>
  <c r="J718" i="7" s="1"/>
  <c r="G717" i="7"/>
  <c r="J717" i="7" s="1"/>
  <c r="G716" i="7"/>
  <c r="J716" i="7" s="1"/>
  <c r="G715" i="7"/>
  <c r="J715" i="7" s="1"/>
  <c r="G714" i="7"/>
  <c r="J714" i="7" s="1"/>
  <c r="G713" i="7"/>
  <c r="J713" i="7" s="1"/>
  <c r="G712" i="7"/>
  <c r="J712" i="7" s="1"/>
  <c r="G711" i="7"/>
  <c r="J711" i="7" s="1"/>
  <c r="G710" i="7"/>
  <c r="J710" i="7" s="1"/>
  <c r="G709" i="7"/>
  <c r="J709" i="7" s="1"/>
  <c r="G708" i="7"/>
  <c r="J708" i="7" s="1"/>
  <c r="G707" i="7"/>
  <c r="J707" i="7" s="1"/>
  <c r="G706" i="7"/>
  <c r="J706" i="7" s="1"/>
  <c r="G705" i="7"/>
  <c r="J705" i="7" s="1"/>
  <c r="G704" i="7"/>
  <c r="J704" i="7" s="1"/>
  <c r="G703" i="7"/>
  <c r="J703" i="7" s="1"/>
  <c r="G702" i="7"/>
  <c r="J702" i="7" s="1"/>
  <c r="G701" i="7"/>
  <c r="J701" i="7" s="1"/>
  <c r="G700" i="7"/>
  <c r="J700" i="7" s="1"/>
  <c r="G699" i="7"/>
  <c r="J699" i="7" s="1"/>
  <c r="G698" i="7"/>
  <c r="J698" i="7" s="1"/>
  <c r="G697" i="7"/>
  <c r="J697" i="7" s="1"/>
  <c r="G696" i="7"/>
  <c r="J696" i="7" s="1"/>
  <c r="G695" i="7"/>
  <c r="J695" i="7" s="1"/>
  <c r="G694" i="7"/>
  <c r="J694" i="7" s="1"/>
  <c r="G693" i="7"/>
  <c r="J693" i="7" s="1"/>
  <c r="G692" i="7"/>
  <c r="J692" i="7" s="1"/>
  <c r="G691" i="7"/>
  <c r="J691" i="7" s="1"/>
  <c r="G690" i="7"/>
  <c r="J690" i="7" s="1"/>
  <c r="G689" i="7"/>
  <c r="J689" i="7" s="1"/>
  <c r="G688" i="7"/>
  <c r="J688" i="7" s="1"/>
  <c r="G687" i="7"/>
  <c r="J687" i="7" s="1"/>
  <c r="G686" i="7"/>
  <c r="J686" i="7" s="1"/>
  <c r="G685" i="7"/>
  <c r="J685" i="7" s="1"/>
  <c r="G684" i="7"/>
  <c r="J684" i="7" s="1"/>
  <c r="G683" i="7"/>
  <c r="J683" i="7" s="1"/>
  <c r="G682" i="7"/>
  <c r="J682" i="7" s="1"/>
  <c r="G681" i="7"/>
  <c r="J681" i="7" s="1"/>
  <c r="G680" i="7"/>
  <c r="J680" i="7" s="1"/>
  <c r="G679" i="7"/>
  <c r="J679" i="7" s="1"/>
  <c r="G678" i="7"/>
  <c r="J678" i="7" s="1"/>
  <c r="G677" i="7"/>
  <c r="J677" i="7" s="1"/>
  <c r="G676" i="7"/>
  <c r="J676" i="7" s="1"/>
  <c r="G675" i="7"/>
  <c r="J675" i="7" s="1"/>
  <c r="G674" i="7"/>
  <c r="J674" i="7" s="1"/>
  <c r="G673" i="7"/>
  <c r="J673" i="7" s="1"/>
  <c r="G672" i="7"/>
  <c r="J672" i="7" s="1"/>
  <c r="G671" i="7"/>
  <c r="J671" i="7" s="1"/>
  <c r="G670" i="7"/>
  <c r="J670" i="7" s="1"/>
  <c r="G669" i="7"/>
  <c r="J669" i="7" s="1"/>
  <c r="G668" i="7"/>
  <c r="J668" i="7" s="1"/>
  <c r="G667" i="7"/>
  <c r="J667" i="7" s="1"/>
  <c r="G666" i="7"/>
  <c r="J666" i="7" s="1"/>
  <c r="G665" i="7"/>
  <c r="J665" i="7" s="1"/>
  <c r="G664" i="7"/>
  <c r="J664" i="7" s="1"/>
  <c r="G663" i="7"/>
  <c r="J663" i="7" s="1"/>
  <c r="G662" i="7"/>
  <c r="J662" i="7" s="1"/>
  <c r="G661" i="7"/>
  <c r="J661" i="7" s="1"/>
  <c r="G660" i="7"/>
  <c r="J660" i="7" s="1"/>
  <c r="G659" i="7"/>
  <c r="J659" i="7" s="1"/>
  <c r="G658" i="7"/>
  <c r="J658" i="7" s="1"/>
  <c r="G657" i="7"/>
  <c r="J657" i="7" s="1"/>
  <c r="G656" i="7"/>
  <c r="J656" i="7" s="1"/>
  <c r="G655" i="7"/>
  <c r="J655" i="7" s="1"/>
  <c r="G654" i="7"/>
  <c r="J654" i="7" s="1"/>
  <c r="G653" i="7"/>
  <c r="J653" i="7" s="1"/>
  <c r="G652" i="7"/>
  <c r="J652" i="7" s="1"/>
  <c r="G651" i="7"/>
  <c r="J651" i="7" s="1"/>
  <c r="G650" i="7"/>
  <c r="J650" i="7" s="1"/>
  <c r="G649" i="7"/>
  <c r="J649" i="7" s="1"/>
  <c r="G648" i="7"/>
  <c r="J648" i="7" s="1"/>
  <c r="G647" i="7"/>
  <c r="J647" i="7" s="1"/>
  <c r="G646" i="7"/>
  <c r="J646" i="7" s="1"/>
  <c r="G645" i="7"/>
  <c r="J645" i="7" s="1"/>
  <c r="G644" i="7"/>
  <c r="J644" i="7" s="1"/>
  <c r="G643" i="7"/>
  <c r="J643" i="7" s="1"/>
  <c r="G642" i="7"/>
  <c r="J642" i="7" s="1"/>
  <c r="G641" i="7"/>
  <c r="J641" i="7" s="1"/>
  <c r="G640" i="7"/>
  <c r="J640" i="7" s="1"/>
  <c r="G639" i="7"/>
  <c r="J639" i="7" s="1"/>
  <c r="G638" i="7"/>
  <c r="J638" i="7" s="1"/>
  <c r="G637" i="7"/>
  <c r="J637" i="7" s="1"/>
  <c r="G636" i="7"/>
  <c r="J636" i="7" s="1"/>
  <c r="G635" i="7"/>
  <c r="J635" i="7" s="1"/>
  <c r="G634" i="7"/>
  <c r="J634" i="7" s="1"/>
  <c r="G633" i="7"/>
  <c r="J633" i="7" s="1"/>
  <c r="G632" i="7"/>
  <c r="J632" i="7" s="1"/>
  <c r="G631" i="7"/>
  <c r="J631" i="7" s="1"/>
  <c r="G630" i="7"/>
  <c r="J630" i="7" s="1"/>
  <c r="G629" i="7"/>
  <c r="J629" i="7" s="1"/>
  <c r="G628" i="7"/>
  <c r="J628" i="7" s="1"/>
  <c r="G627" i="7"/>
  <c r="J627" i="7" s="1"/>
  <c r="G626" i="7"/>
  <c r="J626" i="7" s="1"/>
  <c r="G625" i="7"/>
  <c r="J625" i="7" s="1"/>
  <c r="G624" i="7"/>
  <c r="J624" i="7" s="1"/>
  <c r="G623" i="7"/>
  <c r="J623" i="7" s="1"/>
  <c r="G622" i="7"/>
  <c r="J622" i="7" s="1"/>
  <c r="G621" i="7"/>
  <c r="J621" i="7" s="1"/>
  <c r="G620" i="7"/>
  <c r="J620" i="7" s="1"/>
  <c r="G619" i="7"/>
  <c r="J619" i="7" s="1"/>
  <c r="G618" i="7"/>
  <c r="J618" i="7" s="1"/>
  <c r="G617" i="7"/>
  <c r="J617" i="7" s="1"/>
  <c r="G616" i="7"/>
  <c r="J616" i="7" s="1"/>
  <c r="G615" i="7"/>
  <c r="J615" i="7" s="1"/>
  <c r="G614" i="7"/>
  <c r="J614" i="7" s="1"/>
  <c r="G613" i="7"/>
  <c r="J613" i="7" s="1"/>
  <c r="G612" i="7"/>
  <c r="J612" i="7" s="1"/>
  <c r="G611" i="7"/>
  <c r="J611" i="7" s="1"/>
  <c r="G610" i="7"/>
  <c r="J610" i="7" s="1"/>
  <c r="G609" i="7"/>
  <c r="J609" i="7" s="1"/>
  <c r="G608" i="7"/>
  <c r="J608" i="7" s="1"/>
  <c r="G607" i="7"/>
  <c r="J607" i="7" s="1"/>
  <c r="G606" i="7"/>
  <c r="J606" i="7" s="1"/>
  <c r="G605" i="7"/>
  <c r="J605" i="7" s="1"/>
  <c r="G604" i="7"/>
  <c r="J604" i="7" s="1"/>
  <c r="G603" i="7"/>
  <c r="J603" i="7" s="1"/>
  <c r="G602" i="7"/>
  <c r="J602" i="7" s="1"/>
  <c r="G601" i="7"/>
  <c r="J601" i="7" s="1"/>
  <c r="G600" i="7"/>
  <c r="J600" i="7" s="1"/>
  <c r="G599" i="7"/>
  <c r="J599" i="7" s="1"/>
  <c r="G2" i="7"/>
  <c r="J2" i="7" s="1"/>
  <c r="J1470" i="7" s="1"/>
  <c r="G3" i="7"/>
  <c r="J3" i="7" s="1"/>
  <c r="G4" i="7"/>
  <c r="J4" i="7" s="1"/>
  <c r="G5" i="7"/>
  <c r="J5" i="7" s="1"/>
  <c r="G6" i="7"/>
  <c r="J6" i="7" s="1"/>
  <c r="G7" i="7"/>
  <c r="J7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G28" i="7"/>
  <c r="J28" i="7" s="1"/>
  <c r="G29" i="7"/>
  <c r="J29" i="7" s="1"/>
  <c r="G30" i="7"/>
  <c r="J30" i="7" s="1"/>
  <c r="G31" i="7"/>
  <c r="J31" i="7" s="1"/>
  <c r="G32" i="7"/>
  <c r="J32" i="7" s="1"/>
  <c r="G33" i="7"/>
  <c r="J33" i="7" s="1"/>
  <c r="G34" i="7"/>
  <c r="J34" i="7" s="1"/>
  <c r="G35" i="7"/>
  <c r="J35" i="7" s="1"/>
  <c r="G36" i="7"/>
  <c r="J36" i="7" s="1"/>
  <c r="G37" i="7"/>
  <c r="J37" i="7" s="1"/>
  <c r="G38" i="7"/>
  <c r="J38" i="7" s="1"/>
  <c r="G39" i="7"/>
  <c r="J39" i="7" s="1"/>
  <c r="G40" i="7"/>
  <c r="J40" i="7" s="1"/>
  <c r="G41" i="7"/>
  <c r="J41" i="7" s="1"/>
  <c r="G42" i="7"/>
  <c r="J42" i="7" s="1"/>
  <c r="G43" i="7"/>
  <c r="J43" i="7" s="1"/>
  <c r="G44" i="7"/>
  <c r="J44" i="7" s="1"/>
  <c r="G45" i="7"/>
  <c r="J45" i="7" s="1"/>
  <c r="G46" i="7"/>
  <c r="J46" i="7" s="1"/>
  <c r="G47" i="7"/>
  <c r="J47" i="7" s="1"/>
  <c r="G48" i="7"/>
  <c r="J48" i="7" s="1"/>
  <c r="G49" i="7"/>
  <c r="J49" i="7" s="1"/>
  <c r="G50" i="7"/>
  <c r="J50" i="7" s="1"/>
  <c r="G51" i="7"/>
  <c r="J51" i="7" s="1"/>
  <c r="G52" i="7"/>
  <c r="J52" i="7" s="1"/>
  <c r="G53" i="7"/>
  <c r="J53" i="7" s="1"/>
  <c r="G54" i="7"/>
  <c r="J54" i="7" s="1"/>
  <c r="G55" i="7"/>
  <c r="J55" i="7" s="1"/>
  <c r="G56" i="7"/>
  <c r="J56" i="7" s="1"/>
  <c r="G57" i="7"/>
  <c r="J57" i="7" s="1"/>
  <c r="G58" i="7"/>
  <c r="J58" i="7" s="1"/>
  <c r="G59" i="7"/>
  <c r="J59" i="7" s="1"/>
  <c r="G60" i="7"/>
  <c r="J60" i="7" s="1"/>
  <c r="G61" i="7"/>
  <c r="J61" i="7" s="1"/>
  <c r="G62" i="7"/>
  <c r="J62" i="7" s="1"/>
  <c r="G63" i="7"/>
  <c r="J63" i="7" s="1"/>
  <c r="G64" i="7"/>
  <c r="J64" i="7" s="1"/>
  <c r="G65" i="7"/>
  <c r="J65" i="7" s="1"/>
  <c r="G66" i="7"/>
  <c r="J66" i="7" s="1"/>
  <c r="G67" i="7"/>
  <c r="J67" i="7" s="1"/>
  <c r="G68" i="7"/>
  <c r="J68" i="7" s="1"/>
  <c r="G69" i="7"/>
  <c r="J69" i="7" s="1"/>
  <c r="G70" i="7"/>
  <c r="J70" i="7" s="1"/>
  <c r="G71" i="7"/>
  <c r="J71" i="7" s="1"/>
  <c r="G72" i="7"/>
  <c r="J72" i="7" s="1"/>
  <c r="G73" i="7"/>
  <c r="J73" i="7" s="1"/>
  <c r="G74" i="7"/>
  <c r="J74" i="7" s="1"/>
  <c r="G75" i="7"/>
  <c r="J75" i="7" s="1"/>
  <c r="G76" i="7"/>
  <c r="J76" i="7" s="1"/>
  <c r="G77" i="7"/>
  <c r="J77" i="7" s="1"/>
  <c r="G78" i="7"/>
  <c r="J78" i="7" s="1"/>
  <c r="G79" i="7"/>
  <c r="J79" i="7" s="1"/>
  <c r="G80" i="7"/>
  <c r="J80" i="7" s="1"/>
  <c r="G81" i="7"/>
  <c r="J81" i="7" s="1"/>
  <c r="G82" i="7"/>
  <c r="J82" i="7" s="1"/>
  <c r="G83" i="7"/>
  <c r="J83" i="7" s="1"/>
  <c r="G84" i="7"/>
  <c r="J84" i="7" s="1"/>
  <c r="G85" i="7"/>
  <c r="J85" i="7" s="1"/>
  <c r="G86" i="7"/>
  <c r="J86" i="7" s="1"/>
  <c r="G87" i="7"/>
  <c r="J87" i="7" s="1"/>
  <c r="G88" i="7"/>
  <c r="J88" i="7" s="1"/>
  <c r="G89" i="7"/>
  <c r="J89" i="7" s="1"/>
  <c r="G90" i="7"/>
  <c r="J90" i="7" s="1"/>
  <c r="G91" i="7"/>
  <c r="J91" i="7" s="1"/>
  <c r="G92" i="7"/>
  <c r="J92" i="7" s="1"/>
  <c r="G93" i="7"/>
  <c r="J93" i="7" s="1"/>
  <c r="G94" i="7"/>
  <c r="J94" i="7" s="1"/>
  <c r="G95" i="7"/>
  <c r="J95" i="7" s="1"/>
  <c r="G96" i="7"/>
  <c r="J96" i="7" s="1"/>
  <c r="G97" i="7"/>
  <c r="J97" i="7" s="1"/>
  <c r="G98" i="7"/>
  <c r="J98" i="7" s="1"/>
  <c r="G99" i="7"/>
  <c r="J99" i="7" s="1"/>
  <c r="G100" i="7"/>
  <c r="J100" i="7" s="1"/>
  <c r="G101" i="7"/>
  <c r="J101" i="7" s="1"/>
  <c r="G102" i="7"/>
  <c r="J102" i="7" s="1"/>
  <c r="G103" i="7"/>
  <c r="J103" i="7" s="1"/>
  <c r="G104" i="7"/>
  <c r="J104" i="7" s="1"/>
  <c r="G105" i="7"/>
  <c r="J105" i="7" s="1"/>
  <c r="G106" i="7"/>
  <c r="J106" i="7" s="1"/>
  <c r="G107" i="7"/>
  <c r="J107" i="7" s="1"/>
  <c r="G108" i="7"/>
  <c r="J108" i="7" s="1"/>
  <c r="G109" i="7"/>
  <c r="J109" i="7" s="1"/>
  <c r="G110" i="7"/>
  <c r="J110" i="7" s="1"/>
  <c r="G111" i="7"/>
  <c r="J111" i="7" s="1"/>
  <c r="G112" i="7"/>
  <c r="J112" i="7" s="1"/>
  <c r="G113" i="7"/>
  <c r="J113" i="7" s="1"/>
  <c r="G114" i="7"/>
  <c r="J114" i="7" s="1"/>
  <c r="G115" i="7"/>
  <c r="J115" i="7" s="1"/>
  <c r="G116" i="7"/>
  <c r="J116" i="7" s="1"/>
  <c r="G117" i="7"/>
  <c r="J117" i="7" s="1"/>
  <c r="G118" i="7"/>
  <c r="J118" i="7" s="1"/>
  <c r="G119" i="7"/>
  <c r="J119" i="7" s="1"/>
  <c r="G120" i="7"/>
  <c r="J120" i="7" s="1"/>
  <c r="G121" i="7"/>
  <c r="J121" i="7" s="1"/>
  <c r="G122" i="7"/>
  <c r="J122" i="7" s="1"/>
  <c r="G123" i="7"/>
  <c r="J123" i="7" s="1"/>
  <c r="G124" i="7"/>
  <c r="J124" i="7" s="1"/>
  <c r="G125" i="7"/>
  <c r="J125" i="7" s="1"/>
  <c r="G126" i="7"/>
  <c r="J126" i="7" s="1"/>
  <c r="G127" i="7"/>
  <c r="J127" i="7" s="1"/>
  <c r="G128" i="7"/>
  <c r="J128" i="7" s="1"/>
  <c r="G129" i="7"/>
  <c r="J129" i="7" s="1"/>
  <c r="G130" i="7"/>
  <c r="J130" i="7" s="1"/>
  <c r="G131" i="7"/>
  <c r="J131" i="7" s="1"/>
  <c r="G132" i="7"/>
  <c r="J132" i="7" s="1"/>
  <c r="G133" i="7"/>
  <c r="J133" i="7" s="1"/>
  <c r="G134" i="7"/>
  <c r="J134" i="7" s="1"/>
  <c r="G135" i="7"/>
  <c r="J135" i="7" s="1"/>
  <c r="G136" i="7"/>
  <c r="J136" i="7" s="1"/>
  <c r="G137" i="7"/>
  <c r="J137" i="7" s="1"/>
  <c r="G138" i="7"/>
  <c r="J138" i="7" s="1"/>
  <c r="G139" i="7"/>
  <c r="J139" i="7" s="1"/>
  <c r="G140" i="7"/>
  <c r="J140" i="7" s="1"/>
  <c r="G141" i="7"/>
  <c r="J141" i="7" s="1"/>
  <c r="G142" i="7"/>
  <c r="J142" i="7" s="1"/>
  <c r="G143" i="7"/>
  <c r="J143" i="7" s="1"/>
  <c r="G144" i="7"/>
  <c r="J144" i="7" s="1"/>
  <c r="G145" i="7"/>
  <c r="J145" i="7" s="1"/>
  <c r="G146" i="7"/>
  <c r="J146" i="7" s="1"/>
  <c r="G147" i="7"/>
  <c r="J147" i="7" s="1"/>
  <c r="G148" i="7"/>
  <c r="J148" i="7" s="1"/>
  <c r="G149" i="7"/>
  <c r="J149" i="7" s="1"/>
  <c r="G150" i="7"/>
  <c r="J150" i="7" s="1"/>
  <c r="G151" i="7"/>
  <c r="J151" i="7" s="1"/>
  <c r="G152" i="7"/>
  <c r="J152" i="7" s="1"/>
  <c r="G153" i="7"/>
  <c r="J153" i="7" s="1"/>
  <c r="G154" i="7"/>
  <c r="J154" i="7" s="1"/>
  <c r="G155" i="7"/>
  <c r="J155" i="7" s="1"/>
  <c r="G156" i="7"/>
  <c r="J156" i="7" s="1"/>
  <c r="G157" i="7"/>
  <c r="J157" i="7" s="1"/>
  <c r="G158" i="7"/>
  <c r="J158" i="7" s="1"/>
  <c r="G159" i="7"/>
  <c r="J159" i="7" s="1"/>
  <c r="G160" i="7"/>
  <c r="J160" i="7" s="1"/>
  <c r="G161" i="7"/>
  <c r="J161" i="7" s="1"/>
  <c r="G162" i="7"/>
  <c r="J162" i="7" s="1"/>
  <c r="G163" i="7"/>
  <c r="J163" i="7" s="1"/>
  <c r="G164" i="7"/>
  <c r="J164" i="7" s="1"/>
  <c r="G165" i="7"/>
  <c r="J165" i="7" s="1"/>
  <c r="G166" i="7"/>
  <c r="J166" i="7" s="1"/>
  <c r="G167" i="7"/>
  <c r="J167" i="7" s="1"/>
  <c r="G168" i="7"/>
  <c r="J168" i="7" s="1"/>
  <c r="G169" i="7"/>
  <c r="J169" i="7" s="1"/>
  <c r="G170" i="7"/>
  <c r="J170" i="7" s="1"/>
  <c r="G171" i="7"/>
  <c r="J171" i="7" s="1"/>
  <c r="G172" i="7"/>
  <c r="J172" i="7" s="1"/>
  <c r="G173" i="7"/>
  <c r="J173" i="7" s="1"/>
  <c r="G174" i="7"/>
  <c r="J174" i="7" s="1"/>
  <c r="G175" i="7"/>
  <c r="J175" i="7" s="1"/>
  <c r="G176" i="7"/>
  <c r="J176" i="7" s="1"/>
  <c r="G177" i="7"/>
  <c r="J177" i="7" s="1"/>
  <c r="G178" i="7"/>
  <c r="J178" i="7" s="1"/>
  <c r="G179" i="7"/>
  <c r="J179" i="7" s="1"/>
  <c r="G180" i="7"/>
  <c r="J180" i="7" s="1"/>
  <c r="G181" i="7"/>
  <c r="J181" i="7" s="1"/>
  <c r="G182" i="7"/>
  <c r="J182" i="7" s="1"/>
  <c r="G183" i="7"/>
  <c r="J183" i="7" s="1"/>
  <c r="G184" i="7"/>
  <c r="J184" i="7" s="1"/>
  <c r="G185" i="7"/>
  <c r="J185" i="7" s="1"/>
  <c r="G186" i="7"/>
  <c r="J186" i="7" s="1"/>
  <c r="G187" i="7"/>
  <c r="J187" i="7" s="1"/>
  <c r="G188" i="7"/>
  <c r="J188" i="7" s="1"/>
  <c r="G189" i="7"/>
  <c r="J189" i="7" s="1"/>
  <c r="G190" i="7"/>
  <c r="J190" i="7" s="1"/>
  <c r="G191" i="7"/>
  <c r="J191" i="7" s="1"/>
  <c r="G192" i="7"/>
  <c r="J192" i="7" s="1"/>
  <c r="G193" i="7"/>
  <c r="J193" i="7" s="1"/>
  <c r="G194" i="7"/>
  <c r="J194" i="7" s="1"/>
  <c r="G195" i="7"/>
  <c r="J195" i="7" s="1"/>
  <c r="G196" i="7"/>
  <c r="J196" i="7" s="1"/>
  <c r="G197" i="7"/>
  <c r="J197" i="7" s="1"/>
  <c r="G198" i="7"/>
  <c r="J198" i="7" s="1"/>
  <c r="G199" i="7"/>
  <c r="J199" i="7" s="1"/>
  <c r="G200" i="7"/>
  <c r="J200" i="7" s="1"/>
  <c r="G201" i="7"/>
  <c r="J201" i="7" s="1"/>
  <c r="G202" i="7"/>
  <c r="J202" i="7" s="1"/>
  <c r="G203" i="7"/>
  <c r="J203" i="7" s="1"/>
  <c r="G204" i="7"/>
  <c r="J204" i="7" s="1"/>
  <c r="G205" i="7"/>
  <c r="J205" i="7" s="1"/>
  <c r="G206" i="7"/>
  <c r="J206" i="7" s="1"/>
  <c r="G207" i="7"/>
  <c r="J207" i="7" s="1"/>
  <c r="G208" i="7"/>
  <c r="J208" i="7" s="1"/>
  <c r="G209" i="7"/>
  <c r="J209" i="7" s="1"/>
  <c r="G210" i="7"/>
  <c r="J210" i="7" s="1"/>
  <c r="G211" i="7"/>
  <c r="J211" i="7" s="1"/>
  <c r="G212" i="7"/>
  <c r="J212" i="7" s="1"/>
  <c r="G213" i="7"/>
  <c r="J213" i="7" s="1"/>
  <c r="G214" i="7"/>
  <c r="J214" i="7" s="1"/>
  <c r="G215" i="7"/>
  <c r="J215" i="7" s="1"/>
  <c r="G216" i="7"/>
  <c r="J216" i="7" s="1"/>
  <c r="G217" i="7"/>
  <c r="J217" i="7" s="1"/>
  <c r="G218" i="7"/>
  <c r="J218" i="7" s="1"/>
  <c r="G219" i="7"/>
  <c r="J219" i="7" s="1"/>
  <c r="G220" i="7"/>
  <c r="J220" i="7" s="1"/>
  <c r="G221" i="7"/>
  <c r="J221" i="7" s="1"/>
  <c r="G222" i="7"/>
  <c r="J222" i="7" s="1"/>
  <c r="G223" i="7"/>
  <c r="J223" i="7" s="1"/>
  <c r="G224" i="7"/>
  <c r="J224" i="7" s="1"/>
  <c r="G225" i="7"/>
  <c r="J225" i="7" s="1"/>
  <c r="G226" i="7"/>
  <c r="J226" i="7" s="1"/>
  <c r="G227" i="7"/>
  <c r="J227" i="7" s="1"/>
  <c r="G228" i="7"/>
  <c r="J228" i="7" s="1"/>
  <c r="G229" i="7"/>
  <c r="J229" i="7" s="1"/>
  <c r="G230" i="7"/>
  <c r="J230" i="7" s="1"/>
  <c r="G231" i="7"/>
  <c r="J231" i="7" s="1"/>
  <c r="G232" i="7"/>
  <c r="J232" i="7" s="1"/>
  <c r="G233" i="7"/>
  <c r="J233" i="7" s="1"/>
  <c r="G234" i="7"/>
  <c r="J234" i="7" s="1"/>
  <c r="G235" i="7"/>
  <c r="J235" i="7" s="1"/>
  <c r="G236" i="7"/>
  <c r="J236" i="7" s="1"/>
  <c r="G237" i="7"/>
  <c r="J237" i="7" s="1"/>
  <c r="G238" i="7"/>
  <c r="J238" i="7" s="1"/>
  <c r="G239" i="7"/>
  <c r="J239" i="7" s="1"/>
  <c r="G240" i="7"/>
  <c r="J240" i="7" s="1"/>
  <c r="G241" i="7"/>
  <c r="J241" i="7" s="1"/>
  <c r="G242" i="7"/>
  <c r="J242" i="7" s="1"/>
  <c r="G243" i="7"/>
  <c r="J243" i="7" s="1"/>
  <c r="G244" i="7"/>
  <c r="J244" i="7" s="1"/>
  <c r="G245" i="7"/>
  <c r="J245" i="7" s="1"/>
  <c r="G246" i="7"/>
  <c r="J246" i="7" s="1"/>
  <c r="G247" i="7"/>
  <c r="J247" i="7" s="1"/>
  <c r="G248" i="7"/>
  <c r="J248" i="7" s="1"/>
  <c r="G249" i="7"/>
  <c r="J249" i="7" s="1"/>
  <c r="G250" i="7"/>
  <c r="J250" i="7" s="1"/>
  <c r="G251" i="7"/>
  <c r="J251" i="7" s="1"/>
  <c r="G252" i="7"/>
  <c r="J252" i="7" s="1"/>
  <c r="G253" i="7"/>
  <c r="J253" i="7" s="1"/>
  <c r="G254" i="7"/>
  <c r="J254" i="7" s="1"/>
  <c r="G255" i="7"/>
  <c r="J255" i="7" s="1"/>
  <c r="G256" i="7"/>
  <c r="J256" i="7" s="1"/>
  <c r="G257" i="7"/>
  <c r="J257" i="7" s="1"/>
  <c r="G258" i="7"/>
  <c r="J258" i="7" s="1"/>
  <c r="G259" i="7"/>
  <c r="J259" i="7" s="1"/>
  <c r="G260" i="7"/>
  <c r="J260" i="7" s="1"/>
  <c r="G261" i="7"/>
  <c r="J261" i="7" s="1"/>
  <c r="G262" i="7"/>
  <c r="J262" i="7" s="1"/>
  <c r="G263" i="7"/>
  <c r="J263" i="7" s="1"/>
  <c r="G264" i="7"/>
  <c r="J264" i="7" s="1"/>
  <c r="G265" i="7"/>
  <c r="J265" i="7" s="1"/>
  <c r="G266" i="7"/>
  <c r="J266" i="7" s="1"/>
  <c r="G267" i="7"/>
  <c r="J267" i="7" s="1"/>
  <c r="G268" i="7"/>
  <c r="J268" i="7" s="1"/>
  <c r="G269" i="7"/>
  <c r="J269" i="7" s="1"/>
  <c r="G270" i="7"/>
  <c r="J270" i="7" s="1"/>
  <c r="G271" i="7"/>
  <c r="J271" i="7" s="1"/>
  <c r="G272" i="7"/>
  <c r="J272" i="7" s="1"/>
  <c r="G273" i="7"/>
  <c r="J273" i="7" s="1"/>
  <c r="G274" i="7"/>
  <c r="J274" i="7" s="1"/>
  <c r="G275" i="7"/>
  <c r="J275" i="7" s="1"/>
  <c r="G276" i="7"/>
  <c r="J276" i="7" s="1"/>
  <c r="G277" i="7"/>
  <c r="J277" i="7" s="1"/>
  <c r="G278" i="7"/>
  <c r="J278" i="7" s="1"/>
  <c r="G279" i="7"/>
  <c r="J279" i="7" s="1"/>
  <c r="G280" i="7"/>
  <c r="J280" i="7" s="1"/>
  <c r="G281" i="7"/>
  <c r="J281" i="7" s="1"/>
  <c r="G282" i="7"/>
  <c r="J282" i="7" s="1"/>
  <c r="G283" i="7"/>
  <c r="J283" i="7" s="1"/>
  <c r="G284" i="7"/>
  <c r="J284" i="7" s="1"/>
  <c r="G285" i="7"/>
  <c r="J285" i="7" s="1"/>
  <c r="G286" i="7"/>
  <c r="J286" i="7" s="1"/>
  <c r="G287" i="7"/>
  <c r="J287" i="7" s="1"/>
  <c r="G288" i="7"/>
  <c r="J288" i="7" s="1"/>
  <c r="G289" i="7"/>
  <c r="J289" i="7" s="1"/>
  <c r="G290" i="7"/>
  <c r="J290" i="7" s="1"/>
  <c r="G291" i="7"/>
  <c r="J291" i="7" s="1"/>
  <c r="G292" i="7"/>
  <c r="J292" i="7" s="1"/>
  <c r="G293" i="7"/>
  <c r="J293" i="7" s="1"/>
  <c r="G294" i="7"/>
  <c r="J294" i="7" s="1"/>
  <c r="G295" i="7"/>
  <c r="J295" i="7" s="1"/>
  <c r="G296" i="7"/>
  <c r="J296" i="7" s="1"/>
  <c r="G297" i="7"/>
  <c r="J297" i="7" s="1"/>
  <c r="G298" i="7"/>
  <c r="J298" i="7" s="1"/>
  <c r="G299" i="7"/>
  <c r="J299" i="7" s="1"/>
  <c r="G300" i="7"/>
  <c r="J300" i="7" s="1"/>
  <c r="G301" i="7"/>
  <c r="J301" i="7" s="1"/>
  <c r="G302" i="7"/>
  <c r="J302" i="7" s="1"/>
  <c r="G303" i="7"/>
  <c r="J303" i="7" s="1"/>
  <c r="G304" i="7"/>
  <c r="J304" i="7" s="1"/>
  <c r="G305" i="7"/>
  <c r="J305" i="7" s="1"/>
  <c r="G306" i="7"/>
  <c r="J306" i="7" s="1"/>
  <c r="G307" i="7"/>
  <c r="J307" i="7" s="1"/>
  <c r="G308" i="7"/>
  <c r="J308" i="7" s="1"/>
  <c r="G309" i="7"/>
  <c r="J309" i="7" s="1"/>
  <c r="G310" i="7"/>
  <c r="J310" i="7" s="1"/>
  <c r="G311" i="7"/>
  <c r="J311" i="7" s="1"/>
  <c r="G312" i="7"/>
  <c r="J312" i="7" s="1"/>
  <c r="G313" i="7"/>
  <c r="J313" i="7" s="1"/>
  <c r="G314" i="7"/>
  <c r="J314" i="7" s="1"/>
  <c r="G315" i="7"/>
  <c r="J315" i="7" s="1"/>
  <c r="G316" i="7"/>
  <c r="J316" i="7" s="1"/>
  <c r="G317" i="7"/>
  <c r="J317" i="7" s="1"/>
  <c r="G318" i="7"/>
  <c r="J318" i="7" s="1"/>
  <c r="G319" i="7"/>
  <c r="J319" i="7" s="1"/>
  <c r="G320" i="7"/>
  <c r="J320" i="7" s="1"/>
  <c r="G321" i="7"/>
  <c r="J321" i="7" s="1"/>
  <c r="G322" i="7"/>
  <c r="J322" i="7" s="1"/>
  <c r="G323" i="7"/>
  <c r="J323" i="7" s="1"/>
  <c r="G324" i="7"/>
  <c r="J324" i="7" s="1"/>
  <c r="G325" i="7"/>
  <c r="J325" i="7" s="1"/>
  <c r="G326" i="7"/>
  <c r="J326" i="7" s="1"/>
  <c r="G327" i="7"/>
  <c r="J327" i="7" s="1"/>
  <c r="G328" i="7"/>
  <c r="J328" i="7" s="1"/>
  <c r="G329" i="7"/>
  <c r="J329" i="7" s="1"/>
  <c r="G330" i="7"/>
  <c r="J330" i="7" s="1"/>
  <c r="G331" i="7"/>
  <c r="J331" i="7" s="1"/>
  <c r="G332" i="7"/>
  <c r="J332" i="7" s="1"/>
  <c r="G333" i="7"/>
  <c r="J333" i="7" s="1"/>
  <c r="G334" i="7"/>
  <c r="J334" i="7" s="1"/>
  <c r="G335" i="7"/>
  <c r="J335" i="7" s="1"/>
  <c r="G336" i="7"/>
  <c r="J336" i="7" s="1"/>
  <c r="G337" i="7"/>
  <c r="J337" i="7" s="1"/>
  <c r="G338" i="7"/>
  <c r="J338" i="7" s="1"/>
  <c r="G339" i="7"/>
  <c r="J339" i="7" s="1"/>
  <c r="G340" i="7"/>
  <c r="J340" i="7" s="1"/>
  <c r="G341" i="7"/>
  <c r="J341" i="7" s="1"/>
  <c r="G342" i="7"/>
  <c r="J342" i="7" s="1"/>
  <c r="G343" i="7"/>
  <c r="J343" i="7" s="1"/>
  <c r="G344" i="7"/>
  <c r="J344" i="7" s="1"/>
  <c r="G345" i="7"/>
  <c r="J345" i="7" s="1"/>
  <c r="G346" i="7"/>
  <c r="J346" i="7" s="1"/>
  <c r="G347" i="7"/>
  <c r="J347" i="7" s="1"/>
  <c r="G348" i="7"/>
  <c r="J348" i="7" s="1"/>
  <c r="G349" i="7"/>
  <c r="J349" i="7" s="1"/>
  <c r="G350" i="7"/>
  <c r="J350" i="7" s="1"/>
  <c r="G351" i="7"/>
  <c r="J351" i="7" s="1"/>
  <c r="G352" i="7"/>
  <c r="J352" i="7" s="1"/>
  <c r="G353" i="7"/>
  <c r="J353" i="7" s="1"/>
  <c r="G354" i="7"/>
  <c r="J354" i="7" s="1"/>
  <c r="G355" i="7"/>
  <c r="J355" i="7" s="1"/>
  <c r="G356" i="7"/>
  <c r="J356" i="7" s="1"/>
  <c r="G357" i="7"/>
  <c r="J357" i="7" s="1"/>
  <c r="G358" i="7"/>
  <c r="J358" i="7" s="1"/>
  <c r="G359" i="7"/>
  <c r="J359" i="7" s="1"/>
  <c r="G360" i="7"/>
  <c r="J360" i="7" s="1"/>
  <c r="G361" i="7"/>
  <c r="J361" i="7" s="1"/>
  <c r="G362" i="7"/>
  <c r="J362" i="7" s="1"/>
  <c r="G363" i="7"/>
  <c r="J363" i="7" s="1"/>
  <c r="G364" i="7"/>
  <c r="J364" i="7" s="1"/>
  <c r="G365" i="7"/>
  <c r="J365" i="7" s="1"/>
  <c r="G366" i="7"/>
  <c r="J366" i="7" s="1"/>
  <c r="G367" i="7"/>
  <c r="J367" i="7" s="1"/>
  <c r="G368" i="7"/>
  <c r="J368" i="7" s="1"/>
  <c r="G369" i="7"/>
  <c r="J369" i="7" s="1"/>
  <c r="G370" i="7"/>
  <c r="J370" i="7" s="1"/>
  <c r="G371" i="7"/>
  <c r="J371" i="7" s="1"/>
  <c r="G372" i="7"/>
  <c r="J372" i="7" s="1"/>
  <c r="G373" i="7"/>
  <c r="J373" i="7" s="1"/>
  <c r="G374" i="7"/>
  <c r="J374" i="7" s="1"/>
  <c r="G375" i="7"/>
  <c r="J375" i="7" s="1"/>
  <c r="G376" i="7"/>
  <c r="J376" i="7" s="1"/>
  <c r="G377" i="7"/>
  <c r="J377" i="7" s="1"/>
  <c r="G378" i="7"/>
  <c r="J378" i="7" s="1"/>
  <c r="G379" i="7"/>
  <c r="J379" i="7" s="1"/>
  <c r="G380" i="7"/>
  <c r="J380" i="7" s="1"/>
  <c r="G381" i="7"/>
  <c r="J381" i="7" s="1"/>
  <c r="G382" i="7"/>
  <c r="J382" i="7" s="1"/>
  <c r="G383" i="7"/>
  <c r="J383" i="7" s="1"/>
  <c r="G384" i="7"/>
  <c r="J384" i="7" s="1"/>
  <c r="G385" i="7"/>
  <c r="J385" i="7" s="1"/>
  <c r="G386" i="7"/>
  <c r="J386" i="7" s="1"/>
  <c r="G387" i="7"/>
  <c r="J387" i="7" s="1"/>
  <c r="G388" i="7"/>
  <c r="J388" i="7" s="1"/>
  <c r="G389" i="7"/>
  <c r="J389" i="7" s="1"/>
  <c r="G390" i="7"/>
  <c r="J390" i="7" s="1"/>
  <c r="G391" i="7"/>
  <c r="J391" i="7" s="1"/>
  <c r="G392" i="7"/>
  <c r="J392" i="7" s="1"/>
  <c r="G393" i="7"/>
  <c r="J393" i="7" s="1"/>
  <c r="G394" i="7"/>
  <c r="J394" i="7" s="1"/>
  <c r="G395" i="7"/>
  <c r="J395" i="7" s="1"/>
  <c r="G396" i="7"/>
  <c r="J396" i="7" s="1"/>
  <c r="G397" i="7"/>
  <c r="J397" i="7" s="1"/>
  <c r="G398" i="7"/>
  <c r="J398" i="7" s="1"/>
  <c r="G399" i="7"/>
  <c r="J399" i="7" s="1"/>
  <c r="G400" i="7"/>
  <c r="J400" i="7" s="1"/>
  <c r="G401" i="7"/>
  <c r="J401" i="7" s="1"/>
  <c r="G402" i="7"/>
  <c r="J402" i="7" s="1"/>
  <c r="G403" i="7"/>
  <c r="J403" i="7" s="1"/>
  <c r="G404" i="7"/>
  <c r="J404" i="7" s="1"/>
  <c r="G405" i="7"/>
  <c r="J405" i="7" s="1"/>
  <c r="G406" i="7"/>
  <c r="J406" i="7" s="1"/>
  <c r="G407" i="7"/>
  <c r="J407" i="7" s="1"/>
  <c r="G408" i="7"/>
  <c r="J408" i="7" s="1"/>
  <c r="G409" i="7"/>
  <c r="J409" i="7" s="1"/>
  <c r="G410" i="7"/>
  <c r="J410" i="7" s="1"/>
  <c r="G411" i="7"/>
  <c r="J411" i="7" s="1"/>
  <c r="G412" i="7"/>
  <c r="J412" i="7" s="1"/>
  <c r="G413" i="7"/>
  <c r="J413" i="7" s="1"/>
  <c r="G414" i="7"/>
  <c r="J414" i="7" s="1"/>
  <c r="G415" i="7"/>
  <c r="J415" i="7" s="1"/>
  <c r="G416" i="7"/>
  <c r="J416" i="7" s="1"/>
  <c r="G417" i="7"/>
  <c r="J417" i="7" s="1"/>
  <c r="G418" i="7"/>
  <c r="J418" i="7" s="1"/>
  <c r="G419" i="7"/>
  <c r="J419" i="7" s="1"/>
  <c r="G420" i="7"/>
  <c r="J420" i="7" s="1"/>
  <c r="G421" i="7"/>
  <c r="J421" i="7" s="1"/>
  <c r="G422" i="7"/>
  <c r="J422" i="7" s="1"/>
  <c r="G423" i="7"/>
  <c r="J423" i="7" s="1"/>
  <c r="G424" i="7"/>
  <c r="J424" i="7" s="1"/>
  <c r="G425" i="7"/>
  <c r="J425" i="7" s="1"/>
  <c r="G426" i="7"/>
  <c r="J426" i="7" s="1"/>
  <c r="G427" i="7"/>
  <c r="J427" i="7" s="1"/>
  <c r="G428" i="7"/>
  <c r="J428" i="7" s="1"/>
  <c r="G429" i="7"/>
  <c r="J429" i="7" s="1"/>
  <c r="G430" i="7"/>
  <c r="J430" i="7" s="1"/>
  <c r="G431" i="7"/>
  <c r="J431" i="7" s="1"/>
  <c r="G432" i="7"/>
  <c r="J432" i="7" s="1"/>
  <c r="G433" i="7"/>
  <c r="J433" i="7" s="1"/>
  <c r="G434" i="7"/>
  <c r="J434" i="7" s="1"/>
  <c r="G435" i="7"/>
  <c r="J435" i="7" s="1"/>
  <c r="G436" i="7"/>
  <c r="J436" i="7" s="1"/>
  <c r="G437" i="7"/>
  <c r="J437" i="7" s="1"/>
  <c r="G438" i="7"/>
  <c r="J438" i="7" s="1"/>
  <c r="G439" i="7"/>
  <c r="J439" i="7" s="1"/>
  <c r="G440" i="7"/>
  <c r="J440" i="7" s="1"/>
  <c r="G441" i="7"/>
  <c r="J441" i="7" s="1"/>
  <c r="G442" i="7"/>
  <c r="J442" i="7" s="1"/>
  <c r="G443" i="7"/>
  <c r="J443" i="7" s="1"/>
  <c r="G444" i="7"/>
  <c r="J444" i="7" s="1"/>
  <c r="G445" i="7"/>
  <c r="J445" i="7" s="1"/>
  <c r="G446" i="7"/>
  <c r="J446" i="7" s="1"/>
  <c r="G447" i="7"/>
  <c r="J447" i="7" s="1"/>
  <c r="G448" i="7"/>
  <c r="J448" i="7" s="1"/>
  <c r="G449" i="7"/>
  <c r="J449" i="7" s="1"/>
  <c r="G450" i="7"/>
  <c r="J450" i="7" s="1"/>
  <c r="G451" i="7"/>
  <c r="J451" i="7" s="1"/>
  <c r="G452" i="7"/>
  <c r="J452" i="7" s="1"/>
  <c r="G453" i="7"/>
  <c r="J453" i="7" s="1"/>
  <c r="G454" i="7"/>
  <c r="J454" i="7" s="1"/>
  <c r="G455" i="7"/>
  <c r="J455" i="7" s="1"/>
  <c r="G456" i="7"/>
  <c r="J456" i="7" s="1"/>
  <c r="G457" i="7"/>
  <c r="J457" i="7" s="1"/>
  <c r="G458" i="7"/>
  <c r="J458" i="7" s="1"/>
  <c r="G459" i="7"/>
  <c r="J459" i="7" s="1"/>
  <c r="G460" i="7"/>
  <c r="J460" i="7" s="1"/>
  <c r="G461" i="7"/>
  <c r="J461" i="7" s="1"/>
  <c r="G462" i="7"/>
  <c r="J462" i="7" s="1"/>
  <c r="G463" i="7"/>
  <c r="J463" i="7" s="1"/>
  <c r="G464" i="7"/>
  <c r="J464" i="7" s="1"/>
  <c r="G465" i="7"/>
  <c r="J465" i="7" s="1"/>
  <c r="G466" i="7"/>
  <c r="J466" i="7" s="1"/>
  <c r="G467" i="7"/>
  <c r="J467" i="7" s="1"/>
  <c r="G468" i="7"/>
  <c r="J468" i="7" s="1"/>
  <c r="G469" i="7"/>
  <c r="J469" i="7" s="1"/>
  <c r="G470" i="7"/>
  <c r="J470" i="7" s="1"/>
  <c r="G471" i="7"/>
  <c r="J471" i="7" s="1"/>
  <c r="G472" i="7"/>
  <c r="J472" i="7" s="1"/>
  <c r="G473" i="7"/>
  <c r="J473" i="7" s="1"/>
  <c r="G474" i="7"/>
  <c r="J474" i="7" s="1"/>
  <c r="G475" i="7"/>
  <c r="J475" i="7" s="1"/>
  <c r="G476" i="7"/>
  <c r="J476" i="7" s="1"/>
  <c r="G477" i="7"/>
  <c r="J477" i="7" s="1"/>
  <c r="G478" i="7"/>
  <c r="J478" i="7" s="1"/>
  <c r="G479" i="7"/>
  <c r="J479" i="7" s="1"/>
  <c r="G480" i="7"/>
  <c r="J480" i="7" s="1"/>
  <c r="G481" i="7"/>
  <c r="J481" i="7" s="1"/>
  <c r="G482" i="7"/>
  <c r="J482" i="7" s="1"/>
  <c r="G483" i="7"/>
  <c r="J483" i="7" s="1"/>
  <c r="G484" i="7"/>
  <c r="J484" i="7" s="1"/>
  <c r="G485" i="7"/>
  <c r="J485" i="7" s="1"/>
  <c r="G486" i="7"/>
  <c r="J486" i="7" s="1"/>
  <c r="G487" i="7"/>
  <c r="J487" i="7" s="1"/>
  <c r="G488" i="7"/>
  <c r="J488" i="7" s="1"/>
  <c r="G489" i="7"/>
  <c r="J489" i="7" s="1"/>
  <c r="G490" i="7"/>
  <c r="J490" i="7" s="1"/>
  <c r="G491" i="7"/>
  <c r="J491" i="7" s="1"/>
  <c r="G492" i="7"/>
  <c r="J492" i="7" s="1"/>
  <c r="G493" i="7"/>
  <c r="J493" i="7" s="1"/>
  <c r="G494" i="7"/>
  <c r="J494" i="7" s="1"/>
  <c r="G495" i="7"/>
  <c r="J495" i="7" s="1"/>
  <c r="G496" i="7"/>
  <c r="J496" i="7" s="1"/>
  <c r="G497" i="7"/>
  <c r="J497" i="7" s="1"/>
  <c r="G498" i="7"/>
  <c r="J498" i="7" s="1"/>
  <c r="G499" i="7"/>
  <c r="J499" i="7" s="1"/>
  <c r="G500" i="7"/>
  <c r="J500" i="7" s="1"/>
  <c r="G501" i="7"/>
  <c r="J501" i="7" s="1"/>
  <c r="G502" i="7"/>
  <c r="J502" i="7" s="1"/>
  <c r="G503" i="7"/>
  <c r="J503" i="7" s="1"/>
  <c r="G504" i="7"/>
  <c r="J504" i="7" s="1"/>
  <c r="G505" i="7"/>
  <c r="J505" i="7" s="1"/>
  <c r="G506" i="7"/>
  <c r="J506" i="7" s="1"/>
  <c r="G507" i="7"/>
  <c r="J507" i="7" s="1"/>
  <c r="G508" i="7"/>
  <c r="J508" i="7" s="1"/>
  <c r="G509" i="7"/>
  <c r="J509" i="7" s="1"/>
  <c r="G510" i="7"/>
  <c r="J510" i="7" s="1"/>
  <c r="G511" i="7"/>
  <c r="J511" i="7" s="1"/>
  <c r="G512" i="7"/>
  <c r="J512" i="7" s="1"/>
  <c r="G513" i="7"/>
  <c r="J513" i="7" s="1"/>
  <c r="G514" i="7"/>
  <c r="J514" i="7" s="1"/>
  <c r="G515" i="7"/>
  <c r="J515" i="7" s="1"/>
  <c r="G516" i="7"/>
  <c r="J516" i="7" s="1"/>
  <c r="G517" i="7"/>
  <c r="J517" i="7" s="1"/>
  <c r="G518" i="7"/>
  <c r="J518" i="7" s="1"/>
  <c r="G519" i="7"/>
  <c r="J519" i="7" s="1"/>
  <c r="G520" i="7"/>
  <c r="J520" i="7" s="1"/>
  <c r="G521" i="7"/>
  <c r="J521" i="7" s="1"/>
  <c r="G522" i="7"/>
  <c r="J522" i="7" s="1"/>
  <c r="G523" i="7"/>
  <c r="J523" i="7" s="1"/>
  <c r="G524" i="7"/>
  <c r="J524" i="7" s="1"/>
  <c r="G525" i="7"/>
  <c r="J525" i="7" s="1"/>
  <c r="G526" i="7"/>
  <c r="J526" i="7" s="1"/>
  <c r="G527" i="7"/>
  <c r="J527" i="7" s="1"/>
  <c r="G528" i="7"/>
  <c r="J528" i="7" s="1"/>
  <c r="G529" i="7"/>
  <c r="J529" i="7" s="1"/>
  <c r="G530" i="7"/>
  <c r="J530" i="7" s="1"/>
  <c r="G531" i="7"/>
  <c r="J531" i="7" s="1"/>
  <c r="G532" i="7"/>
  <c r="J532" i="7" s="1"/>
  <c r="G533" i="7"/>
  <c r="J533" i="7" s="1"/>
  <c r="G534" i="7"/>
  <c r="J534" i="7" s="1"/>
  <c r="G535" i="7"/>
  <c r="J535" i="7" s="1"/>
  <c r="G536" i="7"/>
  <c r="J536" i="7" s="1"/>
  <c r="G537" i="7"/>
  <c r="J537" i="7" s="1"/>
  <c r="G538" i="7"/>
  <c r="J538" i="7" s="1"/>
  <c r="G539" i="7"/>
  <c r="J539" i="7" s="1"/>
  <c r="G540" i="7"/>
  <c r="J540" i="7" s="1"/>
  <c r="G541" i="7"/>
  <c r="J541" i="7" s="1"/>
  <c r="G542" i="7"/>
  <c r="J542" i="7" s="1"/>
  <c r="G543" i="7"/>
  <c r="J543" i="7" s="1"/>
  <c r="G544" i="7"/>
  <c r="J544" i="7" s="1"/>
  <c r="G545" i="7"/>
  <c r="J545" i="7" s="1"/>
  <c r="G546" i="7"/>
  <c r="J546" i="7" s="1"/>
  <c r="G547" i="7"/>
  <c r="J547" i="7" s="1"/>
  <c r="G548" i="7"/>
  <c r="J548" i="7" s="1"/>
  <c r="G549" i="7"/>
  <c r="J549" i="7" s="1"/>
  <c r="G550" i="7"/>
  <c r="J550" i="7" s="1"/>
  <c r="G551" i="7"/>
  <c r="J551" i="7" s="1"/>
  <c r="G552" i="7"/>
  <c r="J552" i="7" s="1"/>
  <c r="G553" i="7"/>
  <c r="J553" i="7" s="1"/>
  <c r="G554" i="7"/>
  <c r="J554" i="7" s="1"/>
  <c r="G555" i="7"/>
  <c r="J555" i="7" s="1"/>
  <c r="G556" i="7"/>
  <c r="J556" i="7" s="1"/>
  <c r="G557" i="7"/>
  <c r="J557" i="7" s="1"/>
  <c r="G558" i="7"/>
  <c r="J558" i="7" s="1"/>
  <c r="G559" i="7"/>
  <c r="J559" i="7" s="1"/>
  <c r="G560" i="7"/>
  <c r="J560" i="7" s="1"/>
  <c r="G561" i="7"/>
  <c r="J561" i="7" s="1"/>
  <c r="G562" i="7"/>
  <c r="J562" i="7" s="1"/>
  <c r="G563" i="7"/>
  <c r="J563" i="7" s="1"/>
  <c r="G564" i="7"/>
  <c r="J564" i="7" s="1"/>
  <c r="G565" i="7"/>
  <c r="J565" i="7" s="1"/>
  <c r="G566" i="7"/>
  <c r="J566" i="7" s="1"/>
  <c r="G567" i="7"/>
  <c r="J567" i="7" s="1"/>
  <c r="G568" i="7"/>
  <c r="J568" i="7" s="1"/>
  <c r="G569" i="7"/>
  <c r="J569" i="7" s="1"/>
  <c r="G570" i="7"/>
  <c r="J570" i="7" s="1"/>
  <c r="G571" i="7"/>
  <c r="J571" i="7" s="1"/>
  <c r="G572" i="7"/>
  <c r="J572" i="7" s="1"/>
  <c r="G573" i="7"/>
  <c r="J573" i="7" s="1"/>
  <c r="G574" i="7"/>
  <c r="J574" i="7" s="1"/>
  <c r="G575" i="7"/>
  <c r="J575" i="7" s="1"/>
  <c r="G576" i="7"/>
  <c r="J576" i="7" s="1"/>
  <c r="G577" i="7"/>
  <c r="J577" i="7" s="1"/>
  <c r="G578" i="7"/>
  <c r="J578" i="7" s="1"/>
  <c r="G579" i="7"/>
  <c r="J579" i="7" s="1"/>
  <c r="G580" i="7"/>
  <c r="J580" i="7" s="1"/>
  <c r="G581" i="7"/>
  <c r="J581" i="7" s="1"/>
  <c r="G582" i="7"/>
  <c r="J582" i="7" s="1"/>
  <c r="G583" i="7"/>
  <c r="J583" i="7" s="1"/>
  <c r="G584" i="7"/>
  <c r="J584" i="7" s="1"/>
  <c r="G585" i="7"/>
  <c r="J585" i="7" s="1"/>
  <c r="G586" i="7"/>
  <c r="J586" i="7" s="1"/>
  <c r="G587" i="7"/>
  <c r="J587" i="7" s="1"/>
  <c r="G588" i="7"/>
  <c r="J588" i="7" s="1"/>
  <c r="G589" i="7"/>
  <c r="J589" i="7" s="1"/>
  <c r="G590" i="7"/>
  <c r="J590" i="7" s="1"/>
  <c r="G591" i="7"/>
  <c r="J591" i="7" s="1"/>
  <c r="G592" i="7"/>
  <c r="J592" i="7" s="1"/>
  <c r="G593" i="7"/>
  <c r="J593" i="7" s="1"/>
  <c r="G594" i="7"/>
  <c r="J594" i="7" s="1"/>
  <c r="G595" i="7"/>
  <c r="J595" i="7" s="1"/>
  <c r="G596" i="7"/>
  <c r="J596" i="7" s="1"/>
  <c r="G597" i="7"/>
  <c r="J597" i="7" s="1"/>
  <c r="G598" i="7"/>
  <c r="J598" i="7" s="1"/>
  <c r="O1" i="7"/>
  <c r="T2" i="7"/>
  <c r="M3" i="7"/>
  <c r="S161" i="7" l="1"/>
  <c r="S159" i="7"/>
  <c r="S157" i="7"/>
  <c r="S155" i="7"/>
  <c r="S153" i="7"/>
  <c r="S151" i="7"/>
  <c r="S149" i="7"/>
  <c r="S147" i="7"/>
  <c r="S145" i="7"/>
  <c r="S143" i="7"/>
  <c r="S141" i="7"/>
  <c r="S139" i="7"/>
  <c r="S137" i="7"/>
  <c r="S135" i="7"/>
  <c r="S133" i="7"/>
  <c r="S131" i="7"/>
  <c r="S129" i="7"/>
  <c r="S127" i="7"/>
  <c r="S125" i="7"/>
  <c r="S123" i="7"/>
  <c r="S121" i="7"/>
  <c r="S119" i="7"/>
  <c r="S117" i="7"/>
  <c r="S115" i="7"/>
  <c r="S113" i="7"/>
  <c r="S111" i="7"/>
  <c r="S109" i="7"/>
  <c r="S107" i="7"/>
  <c r="S105" i="7"/>
  <c r="S103" i="7"/>
  <c r="S101" i="7"/>
  <c r="S99" i="7"/>
  <c r="S97" i="7"/>
  <c r="S95" i="7"/>
  <c r="S93" i="7"/>
  <c r="S91" i="7"/>
  <c r="S89" i="7"/>
  <c r="S87" i="7"/>
  <c r="S85" i="7"/>
  <c r="S83" i="7"/>
  <c r="S81" i="7"/>
  <c r="S79" i="7"/>
  <c r="S77" i="7"/>
  <c r="S75" i="7"/>
  <c r="S73" i="7"/>
  <c r="S71" i="7"/>
  <c r="S69" i="7"/>
  <c r="S67" i="7"/>
  <c r="S65" i="7"/>
  <c r="S63" i="7"/>
  <c r="S61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S33" i="7"/>
  <c r="S31" i="7"/>
  <c r="S29" i="7"/>
  <c r="S27" i="7"/>
  <c r="S25" i="7"/>
  <c r="S23" i="7"/>
  <c r="S21" i="7"/>
  <c r="S19" i="7"/>
  <c r="S17" i="7"/>
  <c r="S15" i="7"/>
  <c r="S13" i="7"/>
  <c r="S11" i="7"/>
  <c r="S9" i="7"/>
  <c r="S7" i="7"/>
  <c r="S5" i="7"/>
  <c r="S3" i="7"/>
  <c r="S1" i="7"/>
  <c r="S160" i="7"/>
  <c r="S156" i="7"/>
  <c r="S152" i="7"/>
  <c r="S148" i="7"/>
  <c r="S144" i="7"/>
  <c r="S140" i="7"/>
  <c r="S136" i="7"/>
  <c r="S132" i="7"/>
  <c r="S128" i="7"/>
  <c r="S124" i="7"/>
  <c r="S120" i="7"/>
  <c r="S116" i="7"/>
  <c r="S112" i="7"/>
  <c r="S108" i="7"/>
  <c r="S104" i="7"/>
  <c r="S100" i="7"/>
  <c r="S96" i="7"/>
  <c r="S92" i="7"/>
  <c r="S88" i="7"/>
  <c r="S84" i="7"/>
  <c r="S80" i="7"/>
  <c r="S76" i="7"/>
  <c r="S72" i="7"/>
  <c r="S68" i="7"/>
  <c r="S64" i="7"/>
  <c r="S60" i="7"/>
  <c r="S56" i="7"/>
  <c r="S52" i="7"/>
  <c r="S48" i="7"/>
  <c r="S44" i="7"/>
  <c r="S40" i="7"/>
  <c r="S36" i="7"/>
  <c r="S32" i="7"/>
  <c r="S28" i="7"/>
  <c r="S24" i="7"/>
  <c r="S20" i="7"/>
  <c r="S16" i="7"/>
  <c r="S12" i="7"/>
  <c r="S8" i="7"/>
  <c r="S4" i="7"/>
  <c r="S154" i="7"/>
  <c r="S146" i="7"/>
  <c r="S138" i="7"/>
  <c r="S130" i="7"/>
  <c r="S122" i="7"/>
  <c r="S114" i="7"/>
  <c r="S106" i="7"/>
  <c r="S98" i="7"/>
  <c r="S90" i="7"/>
  <c r="S82" i="7"/>
  <c r="S74" i="7"/>
  <c r="S66" i="7"/>
  <c r="S58" i="7"/>
  <c r="S50" i="7"/>
  <c r="S42" i="7"/>
  <c r="S34" i="7"/>
  <c r="S26" i="7"/>
  <c r="S18" i="7"/>
  <c r="S10" i="7"/>
  <c r="S2" i="7"/>
  <c r="S158" i="7"/>
  <c r="S150" i="7"/>
  <c r="S142" i="7"/>
  <c r="S134" i="7"/>
  <c r="S126" i="7"/>
  <c r="S118" i="7"/>
  <c r="S110" i="7"/>
  <c r="S102" i="7"/>
  <c r="S94" i="7"/>
  <c r="S86" i="7"/>
  <c r="S78" i="7"/>
  <c r="S70" i="7"/>
  <c r="S62" i="7"/>
  <c r="S54" i="7"/>
  <c r="S46" i="7"/>
  <c r="S38" i="7"/>
  <c r="S30" i="7"/>
  <c r="S22" i="7"/>
  <c r="S14" i="7"/>
  <c r="S6" i="7"/>
  <c r="N2" i="7"/>
  <c r="N1" i="7"/>
  <c r="N3" i="7"/>
  <c r="T3" i="7"/>
  <c r="M4" i="7"/>
  <c r="O3" i="7"/>
  <c r="T4" i="7" l="1"/>
  <c r="M5" i="7"/>
  <c r="O4" i="7"/>
  <c r="N4" i="7"/>
  <c r="T5" i="7" l="1"/>
  <c r="M6" i="7"/>
  <c r="O5" i="7"/>
  <c r="N5" i="7"/>
  <c r="T6" i="7" l="1"/>
  <c r="M7" i="7"/>
  <c r="O6" i="7"/>
  <c r="N6" i="7"/>
  <c r="T7" i="7" l="1"/>
  <c r="M8" i="7"/>
  <c r="O7" i="7"/>
  <c r="N7" i="7"/>
  <c r="T8" i="7" l="1"/>
  <c r="M9" i="7"/>
  <c r="O8" i="7"/>
  <c r="N8" i="7"/>
  <c r="T9" i="7" l="1"/>
  <c r="M10" i="7"/>
  <c r="O9" i="7"/>
  <c r="N9" i="7"/>
  <c r="T10" i="7" l="1"/>
  <c r="M11" i="7"/>
  <c r="O10" i="7"/>
  <c r="N10" i="7"/>
  <c r="T11" i="7" l="1"/>
  <c r="M12" i="7"/>
  <c r="O11" i="7"/>
  <c r="N11" i="7"/>
  <c r="T12" i="7" l="1"/>
  <c r="M13" i="7"/>
  <c r="O12" i="7"/>
  <c r="N12" i="7"/>
  <c r="T13" i="7" l="1"/>
  <c r="M14" i="7"/>
  <c r="O13" i="7"/>
  <c r="N13" i="7"/>
  <c r="T14" i="7" l="1"/>
  <c r="M15" i="7"/>
  <c r="O14" i="7"/>
  <c r="N14" i="7"/>
  <c r="T15" i="7" l="1"/>
  <c r="M16" i="7"/>
  <c r="O15" i="7"/>
  <c r="N15" i="7"/>
  <c r="T16" i="7" l="1"/>
  <c r="M17" i="7"/>
  <c r="O16" i="7"/>
  <c r="N16" i="7"/>
  <c r="T17" i="7" l="1"/>
  <c r="M18" i="7"/>
  <c r="O17" i="7"/>
  <c r="N17" i="7"/>
  <c r="T18" i="7" l="1"/>
  <c r="M19" i="7"/>
  <c r="O18" i="7"/>
  <c r="N18" i="7"/>
  <c r="T19" i="7" l="1"/>
  <c r="M20" i="7"/>
  <c r="O19" i="7"/>
  <c r="N19" i="7"/>
  <c r="T20" i="7" l="1"/>
  <c r="M21" i="7"/>
  <c r="O20" i="7"/>
  <c r="N20" i="7"/>
  <c r="T21" i="7" l="1"/>
  <c r="M22" i="7"/>
  <c r="O21" i="7"/>
  <c r="N21" i="7"/>
  <c r="T22" i="7" l="1"/>
  <c r="M23" i="7"/>
  <c r="O22" i="7"/>
  <c r="N22" i="7"/>
  <c r="T23" i="7" l="1"/>
  <c r="M24" i="7"/>
  <c r="O23" i="7"/>
  <c r="N23" i="7"/>
  <c r="T24" i="7" l="1"/>
  <c r="M25" i="7"/>
  <c r="O24" i="7"/>
  <c r="N24" i="7"/>
  <c r="T25" i="7" l="1"/>
  <c r="M26" i="7"/>
  <c r="O25" i="7"/>
  <c r="N25" i="7"/>
  <c r="T26" i="7" l="1"/>
  <c r="M27" i="7"/>
  <c r="O26" i="7"/>
  <c r="N26" i="7"/>
  <c r="T27" i="7" l="1"/>
  <c r="M28" i="7"/>
  <c r="O27" i="7"/>
  <c r="N27" i="7"/>
  <c r="T28" i="7" l="1"/>
  <c r="M29" i="7"/>
  <c r="O28" i="7"/>
  <c r="N28" i="7"/>
  <c r="T29" i="7" l="1"/>
  <c r="M30" i="7"/>
  <c r="O29" i="7"/>
  <c r="N29" i="7"/>
  <c r="T30" i="7" l="1"/>
  <c r="M31" i="7"/>
  <c r="O30" i="7"/>
  <c r="N30" i="7"/>
  <c r="T31" i="7" l="1"/>
  <c r="M32" i="7"/>
  <c r="O31" i="7"/>
  <c r="N31" i="7"/>
  <c r="T32" i="7" l="1"/>
  <c r="M33" i="7"/>
  <c r="O32" i="7"/>
  <c r="N32" i="7"/>
  <c r="T33" i="7" l="1"/>
  <c r="M34" i="7"/>
  <c r="O33" i="7"/>
  <c r="N33" i="7"/>
  <c r="T34" i="7" l="1"/>
  <c r="M35" i="7"/>
  <c r="O34" i="7"/>
  <c r="N34" i="7"/>
  <c r="T35" i="7" l="1"/>
  <c r="M36" i="7"/>
  <c r="O35" i="7"/>
  <c r="N35" i="7"/>
  <c r="T36" i="7" l="1"/>
  <c r="M37" i="7"/>
  <c r="O36" i="7"/>
  <c r="N36" i="7"/>
  <c r="T37" i="7" l="1"/>
  <c r="M38" i="7"/>
  <c r="O37" i="7"/>
  <c r="N37" i="7"/>
  <c r="T38" i="7" l="1"/>
  <c r="M39" i="7"/>
  <c r="O38" i="7"/>
  <c r="N38" i="7"/>
  <c r="T39" i="7" l="1"/>
  <c r="M40" i="7"/>
  <c r="O39" i="7"/>
  <c r="N39" i="7"/>
  <c r="T40" i="7" l="1"/>
  <c r="M41" i="7"/>
  <c r="O40" i="7"/>
  <c r="N40" i="7"/>
  <c r="T41" i="7" l="1"/>
  <c r="M42" i="7"/>
  <c r="O41" i="7"/>
  <c r="N41" i="7"/>
  <c r="T42" i="7" l="1"/>
  <c r="M43" i="7"/>
  <c r="O42" i="7"/>
  <c r="N42" i="7"/>
  <c r="T43" i="7" l="1"/>
  <c r="M44" i="7"/>
  <c r="O43" i="7"/>
  <c r="N43" i="7"/>
  <c r="T44" i="7" l="1"/>
  <c r="M45" i="7"/>
  <c r="O44" i="7"/>
  <c r="N44" i="7"/>
  <c r="T45" i="7" l="1"/>
  <c r="M46" i="7"/>
  <c r="O45" i="7"/>
  <c r="N45" i="7"/>
  <c r="T46" i="7" l="1"/>
  <c r="M47" i="7"/>
  <c r="O46" i="7"/>
  <c r="N46" i="7"/>
  <c r="T47" i="7" l="1"/>
  <c r="M48" i="7"/>
  <c r="O47" i="7"/>
  <c r="N47" i="7"/>
  <c r="T48" i="7" l="1"/>
  <c r="M49" i="7"/>
  <c r="O48" i="7"/>
  <c r="N48" i="7"/>
  <c r="T49" i="7" l="1"/>
  <c r="M50" i="7"/>
  <c r="O49" i="7"/>
  <c r="N49" i="7"/>
  <c r="T50" i="7" l="1"/>
  <c r="M51" i="7"/>
  <c r="O50" i="7"/>
  <c r="N50" i="7"/>
  <c r="T51" i="7" l="1"/>
  <c r="M52" i="7"/>
  <c r="O51" i="7"/>
  <c r="N51" i="7"/>
  <c r="T52" i="7" l="1"/>
  <c r="M53" i="7"/>
  <c r="O52" i="7"/>
  <c r="N52" i="7"/>
  <c r="T53" i="7" l="1"/>
  <c r="M54" i="7"/>
  <c r="O53" i="7"/>
  <c r="N53" i="7"/>
  <c r="T54" i="7" l="1"/>
  <c r="M55" i="7"/>
  <c r="O54" i="7"/>
  <c r="N54" i="7"/>
  <c r="T55" i="7" l="1"/>
  <c r="M56" i="7"/>
  <c r="O55" i="7"/>
  <c r="N55" i="7"/>
  <c r="T56" i="7" l="1"/>
  <c r="M57" i="7"/>
  <c r="O56" i="7"/>
  <c r="N56" i="7"/>
  <c r="T57" i="7" l="1"/>
  <c r="M58" i="7"/>
  <c r="O57" i="7"/>
  <c r="N57" i="7"/>
  <c r="T58" i="7" l="1"/>
  <c r="M59" i="7"/>
  <c r="O58" i="7"/>
  <c r="N58" i="7"/>
  <c r="T59" i="7" l="1"/>
  <c r="M60" i="7"/>
  <c r="O59" i="7"/>
  <c r="N59" i="7"/>
  <c r="T60" i="7" l="1"/>
  <c r="M61" i="7"/>
  <c r="O60" i="7"/>
  <c r="N60" i="7"/>
  <c r="T61" i="7" l="1"/>
  <c r="M62" i="7"/>
  <c r="O61" i="7"/>
  <c r="N61" i="7"/>
  <c r="T62" i="7" l="1"/>
  <c r="M63" i="7"/>
  <c r="O62" i="7"/>
  <c r="N62" i="7"/>
  <c r="T63" i="7" l="1"/>
  <c r="M64" i="7"/>
  <c r="O63" i="7"/>
  <c r="N63" i="7"/>
  <c r="T64" i="7" l="1"/>
  <c r="M65" i="7"/>
  <c r="O64" i="7"/>
  <c r="N64" i="7"/>
  <c r="T65" i="7" l="1"/>
  <c r="M66" i="7"/>
  <c r="O65" i="7"/>
  <c r="N65" i="7"/>
  <c r="T66" i="7" l="1"/>
  <c r="M67" i="7"/>
  <c r="O66" i="7"/>
  <c r="N66" i="7"/>
  <c r="T67" i="7" l="1"/>
  <c r="M68" i="7"/>
  <c r="O67" i="7"/>
  <c r="N67" i="7"/>
  <c r="T68" i="7" l="1"/>
  <c r="M69" i="7"/>
  <c r="O68" i="7"/>
  <c r="N68" i="7"/>
  <c r="T69" i="7" l="1"/>
  <c r="M70" i="7"/>
  <c r="O69" i="7"/>
  <c r="N69" i="7"/>
  <c r="T70" i="7" l="1"/>
  <c r="M71" i="7"/>
  <c r="O70" i="7"/>
  <c r="N70" i="7"/>
  <c r="T71" i="7" l="1"/>
  <c r="M72" i="7"/>
  <c r="O71" i="7"/>
  <c r="N71" i="7"/>
  <c r="T72" i="7" l="1"/>
  <c r="M73" i="7"/>
  <c r="O72" i="7"/>
  <c r="N72" i="7"/>
  <c r="T73" i="7" l="1"/>
  <c r="M74" i="7"/>
  <c r="O73" i="7"/>
  <c r="N73" i="7"/>
  <c r="T74" i="7" l="1"/>
  <c r="M75" i="7"/>
  <c r="O74" i="7"/>
  <c r="N74" i="7"/>
  <c r="T75" i="7" l="1"/>
  <c r="M76" i="7"/>
  <c r="O75" i="7"/>
  <c r="N75" i="7"/>
  <c r="T76" i="7" l="1"/>
  <c r="M77" i="7"/>
  <c r="O76" i="7"/>
  <c r="N76" i="7"/>
  <c r="T77" i="7" l="1"/>
  <c r="M78" i="7"/>
  <c r="O77" i="7"/>
  <c r="N77" i="7"/>
  <c r="T78" i="7" l="1"/>
  <c r="M79" i="7"/>
  <c r="O78" i="7"/>
  <c r="N78" i="7"/>
  <c r="T79" i="7" l="1"/>
  <c r="M80" i="7"/>
  <c r="O79" i="7"/>
  <c r="N79" i="7"/>
  <c r="T80" i="7" l="1"/>
  <c r="M81" i="7"/>
  <c r="O80" i="7"/>
  <c r="N80" i="7"/>
  <c r="T81" i="7" l="1"/>
  <c r="M82" i="7"/>
  <c r="O81" i="7"/>
  <c r="N81" i="7"/>
  <c r="T82" i="7" l="1"/>
  <c r="M83" i="7"/>
  <c r="O82" i="7"/>
  <c r="N82" i="7"/>
  <c r="T83" i="7" l="1"/>
  <c r="M84" i="7"/>
  <c r="O83" i="7"/>
  <c r="N83" i="7"/>
  <c r="T84" i="7" l="1"/>
  <c r="M85" i="7"/>
  <c r="O84" i="7"/>
  <c r="N84" i="7"/>
  <c r="T85" i="7" l="1"/>
  <c r="O85" i="7"/>
  <c r="M86" i="7"/>
  <c r="N85" i="7"/>
  <c r="T86" i="7" l="1"/>
  <c r="M87" i="7"/>
  <c r="O86" i="7"/>
  <c r="N86" i="7"/>
  <c r="T87" i="7" l="1"/>
  <c r="M88" i="7"/>
  <c r="O87" i="7"/>
  <c r="N87" i="7"/>
  <c r="T88" i="7" l="1"/>
  <c r="M89" i="7"/>
  <c r="O88" i="7"/>
  <c r="N88" i="7"/>
  <c r="T89" i="7" l="1"/>
  <c r="M90" i="7"/>
  <c r="O89" i="7"/>
  <c r="N89" i="7"/>
  <c r="T90" i="7" l="1"/>
  <c r="M91" i="7"/>
  <c r="O90" i="7"/>
  <c r="N90" i="7"/>
  <c r="T91" i="7" l="1"/>
  <c r="M92" i="7"/>
  <c r="O91" i="7"/>
  <c r="N91" i="7"/>
  <c r="T92" i="7" l="1"/>
  <c r="M93" i="7"/>
  <c r="O92" i="7"/>
  <c r="N92" i="7"/>
  <c r="T93" i="7" l="1"/>
  <c r="O93" i="7"/>
  <c r="M94" i="7"/>
  <c r="N93" i="7"/>
  <c r="T94" i="7" l="1"/>
  <c r="M95" i="7"/>
  <c r="O94" i="7"/>
  <c r="N94" i="7"/>
  <c r="T95" i="7" l="1"/>
  <c r="M96" i="7"/>
  <c r="O95" i="7"/>
  <c r="N95" i="7"/>
  <c r="T96" i="7" l="1"/>
  <c r="M97" i="7"/>
  <c r="O96" i="7"/>
  <c r="N96" i="7"/>
  <c r="T97" i="7" l="1"/>
  <c r="M98" i="7"/>
  <c r="O97" i="7"/>
  <c r="N97" i="7"/>
  <c r="T98" i="7" l="1"/>
  <c r="M99" i="7"/>
  <c r="O98" i="7"/>
  <c r="N98" i="7"/>
  <c r="T99" i="7" l="1"/>
  <c r="M100" i="7"/>
  <c r="O99" i="7"/>
  <c r="N99" i="7"/>
  <c r="T100" i="7" l="1"/>
  <c r="M101" i="7"/>
  <c r="O100" i="7"/>
  <c r="N100" i="7"/>
  <c r="T101" i="7" l="1"/>
  <c r="O101" i="7"/>
  <c r="M102" i="7"/>
  <c r="N101" i="7"/>
  <c r="T102" i="7" l="1"/>
  <c r="M103" i="7"/>
  <c r="O102" i="7"/>
  <c r="N102" i="7"/>
  <c r="T103" i="7" l="1"/>
  <c r="M104" i="7"/>
  <c r="O103" i="7"/>
  <c r="N103" i="7"/>
  <c r="T104" i="7" l="1"/>
  <c r="M105" i="7"/>
  <c r="O104" i="7"/>
  <c r="N104" i="7"/>
  <c r="T105" i="7" l="1"/>
  <c r="M106" i="7"/>
  <c r="O105" i="7"/>
  <c r="N105" i="7"/>
  <c r="T106" i="7" l="1"/>
  <c r="O106" i="7"/>
  <c r="M107" i="7"/>
  <c r="N106" i="7"/>
  <c r="T107" i="7" l="1"/>
  <c r="M108" i="7"/>
  <c r="O107" i="7"/>
  <c r="N107" i="7"/>
  <c r="T108" i="7" l="1"/>
  <c r="M109" i="7"/>
  <c r="O108" i="7"/>
  <c r="N108" i="7"/>
  <c r="T109" i="7" l="1"/>
  <c r="M110" i="7"/>
  <c r="O109" i="7"/>
  <c r="N109" i="7"/>
  <c r="T110" i="7" l="1"/>
  <c r="O110" i="7"/>
  <c r="M111" i="7"/>
  <c r="N110" i="7"/>
  <c r="T111" i="7" l="1"/>
  <c r="M112" i="7"/>
  <c r="O111" i="7"/>
  <c r="N111" i="7"/>
  <c r="T112" i="7" l="1"/>
  <c r="M113" i="7"/>
  <c r="O112" i="7"/>
  <c r="N112" i="7"/>
  <c r="T113" i="7" l="1"/>
  <c r="M114" i="7"/>
  <c r="O113" i="7"/>
  <c r="N113" i="7"/>
  <c r="T114" i="7" l="1"/>
  <c r="O114" i="7"/>
  <c r="M115" i="7"/>
  <c r="N114" i="7"/>
  <c r="T115" i="7" l="1"/>
  <c r="M116" i="7"/>
  <c r="O115" i="7"/>
  <c r="N115" i="7"/>
  <c r="T116" i="7" l="1"/>
  <c r="M117" i="7"/>
  <c r="O116" i="7"/>
  <c r="N116" i="7"/>
  <c r="T117" i="7" l="1"/>
  <c r="M118" i="7"/>
  <c r="O117" i="7"/>
  <c r="N117" i="7"/>
  <c r="T118" i="7" l="1"/>
  <c r="O118" i="7"/>
  <c r="M119" i="7"/>
  <c r="N118" i="7"/>
  <c r="T119" i="7" l="1"/>
  <c r="M120" i="7"/>
  <c r="O119" i="7"/>
  <c r="N119" i="7"/>
  <c r="T120" i="7" l="1"/>
  <c r="M121" i="7"/>
  <c r="O120" i="7"/>
  <c r="N120" i="7"/>
  <c r="T121" i="7" l="1"/>
  <c r="M122" i="7"/>
  <c r="O121" i="7"/>
  <c r="N121" i="7"/>
  <c r="T122" i="7" l="1"/>
  <c r="O122" i="7"/>
  <c r="M123" i="7"/>
  <c r="N122" i="7"/>
  <c r="T123" i="7" l="1"/>
  <c r="M124" i="7"/>
  <c r="O123" i="7"/>
  <c r="N123" i="7"/>
  <c r="T124" i="7" l="1"/>
  <c r="M125" i="7"/>
  <c r="O124" i="7"/>
  <c r="N124" i="7"/>
  <c r="T125" i="7" l="1"/>
  <c r="M126" i="7"/>
  <c r="O125" i="7"/>
  <c r="N125" i="7"/>
  <c r="T126" i="7" l="1"/>
  <c r="O126" i="7"/>
  <c r="M127" i="7"/>
  <c r="N126" i="7"/>
  <c r="T127" i="7" l="1"/>
  <c r="M128" i="7"/>
  <c r="O127" i="7"/>
  <c r="N127" i="7"/>
  <c r="T128" i="7" l="1"/>
  <c r="M129" i="7"/>
  <c r="O128" i="7"/>
  <c r="N128" i="7"/>
  <c r="T129" i="7" l="1"/>
  <c r="M130" i="7"/>
  <c r="O129" i="7"/>
  <c r="N129" i="7"/>
  <c r="T130" i="7" l="1"/>
  <c r="O130" i="7"/>
  <c r="M131" i="7"/>
  <c r="N130" i="7"/>
  <c r="T131" i="7" l="1"/>
  <c r="M132" i="7"/>
  <c r="O131" i="7"/>
  <c r="N131" i="7"/>
  <c r="T132" i="7" l="1"/>
  <c r="M133" i="7"/>
  <c r="O132" i="7"/>
  <c r="N132" i="7"/>
  <c r="T133" i="7" l="1"/>
  <c r="M134" i="7"/>
  <c r="O133" i="7"/>
  <c r="N133" i="7"/>
  <c r="T134" i="7" l="1"/>
  <c r="O134" i="7"/>
  <c r="M135" i="7"/>
  <c r="N134" i="7"/>
  <c r="T135" i="7" l="1"/>
  <c r="M136" i="7"/>
  <c r="O135" i="7"/>
  <c r="N135" i="7"/>
  <c r="T136" i="7" l="1"/>
  <c r="M137" i="7"/>
  <c r="O136" i="7"/>
  <c r="N136" i="7"/>
  <c r="T137" i="7" l="1"/>
  <c r="M138" i="7"/>
  <c r="O137" i="7"/>
  <c r="N137" i="7"/>
  <c r="T138" i="7" l="1"/>
  <c r="O138" i="7"/>
  <c r="M139" i="7"/>
  <c r="N138" i="7"/>
  <c r="T139" i="7" l="1"/>
  <c r="M140" i="7"/>
  <c r="O139" i="7"/>
  <c r="N139" i="7"/>
  <c r="T140" i="7" l="1"/>
  <c r="M141" i="7"/>
  <c r="O140" i="7"/>
  <c r="N140" i="7"/>
  <c r="T141" i="7" l="1"/>
  <c r="M142" i="7"/>
  <c r="O141" i="7"/>
  <c r="N141" i="7"/>
  <c r="T142" i="7" l="1"/>
  <c r="O142" i="7"/>
  <c r="M143" i="7"/>
  <c r="N142" i="7"/>
  <c r="T143" i="7" l="1"/>
  <c r="M144" i="7"/>
  <c r="O143" i="7"/>
  <c r="N143" i="7"/>
  <c r="T144" i="7" l="1"/>
  <c r="M145" i="7"/>
  <c r="O144" i="7"/>
  <c r="N144" i="7"/>
  <c r="T145" i="7" l="1"/>
  <c r="M146" i="7"/>
  <c r="O145" i="7"/>
  <c r="N145" i="7"/>
  <c r="T146" i="7" l="1"/>
  <c r="O146" i="7"/>
  <c r="M147" i="7"/>
  <c r="N146" i="7"/>
  <c r="T147" i="7" l="1"/>
  <c r="M148" i="7"/>
  <c r="O147" i="7"/>
  <c r="N147" i="7"/>
  <c r="T148" i="7" l="1"/>
  <c r="M149" i="7"/>
  <c r="O148" i="7"/>
  <c r="N148" i="7"/>
  <c r="T149" i="7" l="1"/>
  <c r="M150" i="7"/>
  <c r="O149" i="7"/>
  <c r="N149" i="7"/>
  <c r="T150" i="7" l="1"/>
  <c r="O150" i="7"/>
  <c r="M151" i="7"/>
  <c r="N150" i="7"/>
  <c r="T151" i="7" l="1"/>
  <c r="M152" i="7"/>
  <c r="O151" i="7"/>
  <c r="N151" i="7"/>
  <c r="T152" i="7" l="1"/>
  <c r="O152" i="7"/>
  <c r="M153" i="7"/>
  <c r="N152" i="7"/>
  <c r="T153" i="7" l="1"/>
  <c r="M154" i="7"/>
  <c r="O153" i="7"/>
  <c r="N153" i="7"/>
  <c r="T154" i="7" l="1"/>
  <c r="O154" i="7"/>
  <c r="M155" i="7"/>
  <c r="N154" i="7"/>
  <c r="T155" i="7" l="1"/>
  <c r="M156" i="7"/>
  <c r="O155" i="7"/>
  <c r="N155" i="7"/>
  <c r="T156" i="7" l="1"/>
  <c r="O156" i="7"/>
  <c r="M157" i="7"/>
  <c r="N156" i="7"/>
  <c r="T157" i="7" l="1"/>
  <c r="M158" i="7"/>
  <c r="O157" i="7"/>
  <c r="N157" i="7"/>
  <c r="T158" i="7" l="1"/>
  <c r="O158" i="7"/>
  <c r="M159" i="7"/>
  <c r="N158" i="7"/>
  <c r="T159" i="7" l="1"/>
  <c r="M160" i="7"/>
  <c r="O159" i="7"/>
  <c r="N159" i="7"/>
  <c r="T160" i="7" l="1"/>
  <c r="O160" i="7"/>
  <c r="M161" i="7"/>
  <c r="N160" i="7"/>
  <c r="T161" i="7" l="1"/>
  <c r="O161" i="7"/>
  <c r="N161" i="7"/>
</calcChain>
</file>

<file path=xl/sharedStrings.xml><?xml version="1.0" encoding="utf-8"?>
<sst xmlns="http://schemas.openxmlformats.org/spreadsheetml/2006/main" count="141" uniqueCount="33">
  <si>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</si>
  <si>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</si>
  <si>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</si>
  <si>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</si>
  <si>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</si>
  <si>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</si>
  <si>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</si>
  <si>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</si>
  <si>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</si>
  <si>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</si>
  <si>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</si>
  <si>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</si>
  <si>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</si>
  <si>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</si>
  <si>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</si>
  <si>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</si>
  <si>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</si>
  <si>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</si>
  <si>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</si>
  <si>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</si>
  <si>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</si>
  <si>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</si>
  <si>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</si>
  <si>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</si>
  <si>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</si>
  <si>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</si>
  <si>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Portfolio</t>
  </si>
  <si>
    <t>Propane</t>
  </si>
  <si>
    <t>NG</t>
  </si>
  <si>
    <t>CL</t>
  </si>
  <si>
    <t>Column 1</t>
  </si>
  <si>
    <t>Column 2</t>
  </si>
  <si>
    <t>Column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</si>
</sst>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7" x14ac:knownFonts="1">
    <font>
      <sz val="10"/>
      <name val="Arial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14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Profit Probability Distribution</a:t>
            </a:r>
          </a:p>
        </c:rich>
      </c:tx>
      <c:layout>
        <c:manualLayout>
          <c:xMode val="edge"/>
          <c:yMode val="edge"/>
          <c:x val="0.37402885682574916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849E-2"/>
          <c:y val="0.12234910277324633"/>
          <c:w val="0.89567147613762488"/>
          <c:h val="0.7716150081566068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'VAR Calcs'!$S$1:$S$161</c:f>
              <c:numCache>
                <c:formatCode>General</c:formatCode>
                <c:ptCount val="161"/>
                <c:pt idx="0">
                  <c:v>-441079.15294999577</c:v>
                </c:pt>
                <c:pt idx="1">
                  <c:v>-435565.66353812086</c:v>
                </c:pt>
                <c:pt idx="2">
                  <c:v>-430052.1741262459</c:v>
                </c:pt>
                <c:pt idx="3">
                  <c:v>-424538.68471437099</c:v>
                </c:pt>
                <c:pt idx="4">
                  <c:v>-419025.19530249608</c:v>
                </c:pt>
                <c:pt idx="5">
                  <c:v>-413511.70589062112</c:v>
                </c:pt>
                <c:pt idx="6">
                  <c:v>-407998.21647874621</c:v>
                </c:pt>
                <c:pt idx="7">
                  <c:v>-402484.7270668713</c:v>
                </c:pt>
                <c:pt idx="8">
                  <c:v>-396971.23765499634</c:v>
                </c:pt>
                <c:pt idx="9">
                  <c:v>-391457.74824312143</c:v>
                </c:pt>
                <c:pt idx="10">
                  <c:v>-385944.25883124646</c:v>
                </c:pt>
                <c:pt idx="11">
                  <c:v>-380430.76941937156</c:v>
                </c:pt>
                <c:pt idx="12">
                  <c:v>-374917.28000749665</c:v>
                </c:pt>
                <c:pt idx="13">
                  <c:v>-369403.79059562169</c:v>
                </c:pt>
                <c:pt idx="14">
                  <c:v>-363890.30118374678</c:v>
                </c:pt>
                <c:pt idx="15">
                  <c:v>-358376.81177187187</c:v>
                </c:pt>
                <c:pt idx="16">
                  <c:v>-352863.32235999691</c:v>
                </c:pt>
                <c:pt idx="17">
                  <c:v>-347349.832948122</c:v>
                </c:pt>
                <c:pt idx="18">
                  <c:v>-341836.34353624709</c:v>
                </c:pt>
                <c:pt idx="19">
                  <c:v>-336322.85412437213</c:v>
                </c:pt>
                <c:pt idx="20">
                  <c:v>-330809.36471249722</c:v>
                </c:pt>
                <c:pt idx="21">
                  <c:v>-325295.87530062231</c:v>
                </c:pt>
                <c:pt idx="22">
                  <c:v>-319782.38588874735</c:v>
                </c:pt>
                <c:pt idx="23">
                  <c:v>-314268.89647687244</c:v>
                </c:pt>
                <c:pt idx="24">
                  <c:v>-308755.40706499753</c:v>
                </c:pt>
                <c:pt idx="25">
                  <c:v>-303241.91765312257</c:v>
                </c:pt>
                <c:pt idx="26">
                  <c:v>-297728.42824124766</c:v>
                </c:pt>
                <c:pt idx="27">
                  <c:v>-292214.93882937275</c:v>
                </c:pt>
                <c:pt idx="28">
                  <c:v>-286701.44941749779</c:v>
                </c:pt>
                <c:pt idx="29">
                  <c:v>-281187.96000562288</c:v>
                </c:pt>
                <c:pt idx="30">
                  <c:v>-275674.47059374792</c:v>
                </c:pt>
                <c:pt idx="31">
                  <c:v>-270160.98118187301</c:v>
                </c:pt>
                <c:pt idx="32">
                  <c:v>-264647.4917699981</c:v>
                </c:pt>
                <c:pt idx="33">
                  <c:v>-259134.00235812317</c:v>
                </c:pt>
                <c:pt idx="34">
                  <c:v>-253620.51294624823</c:v>
                </c:pt>
                <c:pt idx="35">
                  <c:v>-248107.02353437329</c:v>
                </c:pt>
                <c:pt idx="36">
                  <c:v>-242593.53412249839</c:v>
                </c:pt>
                <c:pt idx="37">
                  <c:v>-237080.04471062345</c:v>
                </c:pt>
                <c:pt idx="38">
                  <c:v>-231566.55529874851</c:v>
                </c:pt>
                <c:pt idx="39">
                  <c:v>-226053.06588687361</c:v>
                </c:pt>
                <c:pt idx="40">
                  <c:v>-220539.57647499867</c:v>
                </c:pt>
                <c:pt idx="41">
                  <c:v>-215026.0870631237</c:v>
                </c:pt>
                <c:pt idx="42">
                  <c:v>-209512.59765124877</c:v>
                </c:pt>
                <c:pt idx="43">
                  <c:v>-203999.1082393738</c:v>
                </c:pt>
                <c:pt idx="44">
                  <c:v>-198485.61882749887</c:v>
                </c:pt>
                <c:pt idx="45">
                  <c:v>-192972.1294156239</c:v>
                </c:pt>
                <c:pt idx="46">
                  <c:v>-187458.64000374897</c:v>
                </c:pt>
                <c:pt idx="47">
                  <c:v>-181945.150591874</c:v>
                </c:pt>
                <c:pt idx="48">
                  <c:v>-176431.66117999906</c:v>
                </c:pt>
                <c:pt idx="49">
                  <c:v>-170918.1717681241</c:v>
                </c:pt>
                <c:pt idx="50">
                  <c:v>-165404.68235624913</c:v>
                </c:pt>
                <c:pt idx="51">
                  <c:v>-159891.1929443742</c:v>
                </c:pt>
                <c:pt idx="52">
                  <c:v>-154377.70353249923</c:v>
                </c:pt>
                <c:pt idx="53">
                  <c:v>-148864.2141206243</c:v>
                </c:pt>
                <c:pt idx="54">
                  <c:v>-143350.72470874933</c:v>
                </c:pt>
                <c:pt idx="55">
                  <c:v>-137837.23529687439</c:v>
                </c:pt>
                <c:pt idx="56">
                  <c:v>-132323.74588499943</c:v>
                </c:pt>
                <c:pt idx="57">
                  <c:v>-126810.25647312448</c:v>
                </c:pt>
                <c:pt idx="58">
                  <c:v>-121296.76706124953</c:v>
                </c:pt>
                <c:pt idx="59">
                  <c:v>-115783.27764937458</c:v>
                </c:pt>
                <c:pt idx="60">
                  <c:v>-110269.78823749963</c:v>
                </c:pt>
                <c:pt idx="61">
                  <c:v>-104756.29882562468</c:v>
                </c:pt>
                <c:pt idx="62">
                  <c:v>-99242.809413749725</c:v>
                </c:pt>
                <c:pt idx="63">
                  <c:v>-93729.320001874774</c:v>
                </c:pt>
                <c:pt idx="64">
                  <c:v>-88215.830589999823</c:v>
                </c:pt>
                <c:pt idx="65">
                  <c:v>-82702.341178124872</c:v>
                </c:pt>
                <c:pt idx="66">
                  <c:v>-77188.851766249922</c:v>
                </c:pt>
                <c:pt idx="67">
                  <c:v>-71675.362354374971</c:v>
                </c:pt>
                <c:pt idx="68">
                  <c:v>-66161.872942500006</c:v>
                </c:pt>
                <c:pt idx="69">
                  <c:v>-60648.383530625062</c:v>
                </c:pt>
                <c:pt idx="70">
                  <c:v>-55134.894118750104</c:v>
                </c:pt>
                <c:pt idx="71">
                  <c:v>-49621.404706875161</c:v>
                </c:pt>
                <c:pt idx="72">
                  <c:v>-44107.915295000217</c:v>
                </c:pt>
                <c:pt idx="73">
                  <c:v>-38594.425883125266</c:v>
                </c:pt>
                <c:pt idx="74">
                  <c:v>-33080.936471250323</c:v>
                </c:pt>
                <c:pt idx="75">
                  <c:v>-27567.447059375379</c:v>
                </c:pt>
                <c:pt idx="76">
                  <c:v>-22053.957647500432</c:v>
                </c:pt>
                <c:pt idx="77">
                  <c:v>-16540.468235625485</c:v>
                </c:pt>
                <c:pt idx="78">
                  <c:v>-11026.97882375054</c:v>
                </c:pt>
                <c:pt idx="79">
                  <c:v>-5513.4894118755919</c:v>
                </c:pt>
                <c:pt idx="80">
                  <c:v>-6.4425660428728348E-10</c:v>
                </c:pt>
                <c:pt idx="81">
                  <c:v>5513.4894118743032</c:v>
                </c:pt>
                <c:pt idx="82">
                  <c:v>11026.97882374925</c:v>
                </c:pt>
                <c:pt idx="83">
                  <c:v>16540.468235624197</c:v>
                </c:pt>
                <c:pt idx="84">
                  <c:v>22053.957647499148</c:v>
                </c:pt>
                <c:pt idx="85">
                  <c:v>27567.447059374092</c:v>
                </c:pt>
                <c:pt idx="86">
                  <c:v>33080.936471249035</c:v>
                </c:pt>
                <c:pt idx="87">
                  <c:v>38594.425883123986</c:v>
                </c:pt>
                <c:pt idx="88">
                  <c:v>44107.915294998929</c:v>
                </c:pt>
                <c:pt idx="89">
                  <c:v>49621.404706873873</c:v>
                </c:pt>
                <c:pt idx="90">
                  <c:v>55134.894118748824</c:v>
                </c:pt>
                <c:pt idx="91">
                  <c:v>60648.383530623774</c:v>
                </c:pt>
                <c:pt idx="92">
                  <c:v>66161.872942498725</c:v>
                </c:pt>
                <c:pt idx="93">
                  <c:v>71675.362354373676</c:v>
                </c:pt>
                <c:pt idx="94">
                  <c:v>77188.851766248627</c:v>
                </c:pt>
                <c:pt idx="95">
                  <c:v>82702.341178123577</c:v>
                </c:pt>
                <c:pt idx="96">
                  <c:v>88215.830589998528</c:v>
                </c:pt>
                <c:pt idx="97">
                  <c:v>93729.320001873493</c:v>
                </c:pt>
                <c:pt idx="98">
                  <c:v>99242.809413748444</c:v>
                </c:pt>
                <c:pt idx="99">
                  <c:v>104756.29882562339</c:v>
                </c:pt>
                <c:pt idx="100">
                  <c:v>110269.78823749835</c:v>
                </c:pt>
                <c:pt idx="101">
                  <c:v>115783.27764937328</c:v>
                </c:pt>
                <c:pt idx="102">
                  <c:v>121296.76706124823</c:v>
                </c:pt>
                <c:pt idx="103">
                  <c:v>126810.25647312318</c:v>
                </c:pt>
                <c:pt idx="104">
                  <c:v>132323.74588499815</c:v>
                </c:pt>
                <c:pt idx="105">
                  <c:v>137837.23529687308</c:v>
                </c:pt>
                <c:pt idx="106">
                  <c:v>143350.72470874805</c:v>
                </c:pt>
                <c:pt idx="107">
                  <c:v>148864.21412062299</c:v>
                </c:pt>
                <c:pt idx="108">
                  <c:v>154377.70353249795</c:v>
                </c:pt>
                <c:pt idx="109">
                  <c:v>159891.19294437289</c:v>
                </c:pt>
                <c:pt idx="110">
                  <c:v>165404.68235624785</c:v>
                </c:pt>
                <c:pt idx="111">
                  <c:v>170918.17176812279</c:v>
                </c:pt>
                <c:pt idx="112">
                  <c:v>176431.66117999775</c:v>
                </c:pt>
                <c:pt idx="113">
                  <c:v>181945.15059187272</c:v>
                </c:pt>
                <c:pt idx="114">
                  <c:v>187458.64000374766</c:v>
                </c:pt>
                <c:pt idx="115">
                  <c:v>192972.12941562262</c:v>
                </c:pt>
                <c:pt idx="116">
                  <c:v>198485.61882749756</c:v>
                </c:pt>
                <c:pt idx="117">
                  <c:v>203999.10823937252</c:v>
                </c:pt>
                <c:pt idx="118">
                  <c:v>209512.59765124746</c:v>
                </c:pt>
                <c:pt idx="119">
                  <c:v>215026.08706312242</c:v>
                </c:pt>
                <c:pt idx="120">
                  <c:v>220539.57647499736</c:v>
                </c:pt>
                <c:pt idx="121">
                  <c:v>226053.06588687233</c:v>
                </c:pt>
                <c:pt idx="122">
                  <c:v>231566.55529874726</c:v>
                </c:pt>
                <c:pt idx="123">
                  <c:v>237080.04471062217</c:v>
                </c:pt>
                <c:pt idx="124">
                  <c:v>242593.53412249711</c:v>
                </c:pt>
                <c:pt idx="125">
                  <c:v>248107.02353437204</c:v>
                </c:pt>
                <c:pt idx="126">
                  <c:v>253620.51294624695</c:v>
                </c:pt>
                <c:pt idx="127">
                  <c:v>259134.00235812188</c:v>
                </c:pt>
                <c:pt idx="128">
                  <c:v>264647.49176999682</c:v>
                </c:pt>
                <c:pt idx="129">
                  <c:v>270160.98118187173</c:v>
                </c:pt>
                <c:pt idx="130">
                  <c:v>275674.47059374669</c:v>
                </c:pt>
                <c:pt idx="131">
                  <c:v>281187.9600056216</c:v>
                </c:pt>
                <c:pt idx="132">
                  <c:v>286701.44941749651</c:v>
                </c:pt>
                <c:pt idx="133">
                  <c:v>292214.93882937147</c:v>
                </c:pt>
                <c:pt idx="134">
                  <c:v>297728.42824124638</c:v>
                </c:pt>
                <c:pt idx="135">
                  <c:v>303241.91765312129</c:v>
                </c:pt>
                <c:pt idx="136">
                  <c:v>308755.40706499625</c:v>
                </c:pt>
                <c:pt idx="137">
                  <c:v>314268.89647687116</c:v>
                </c:pt>
                <c:pt idx="138">
                  <c:v>319782.38588874607</c:v>
                </c:pt>
                <c:pt idx="139">
                  <c:v>325295.87530062103</c:v>
                </c:pt>
                <c:pt idx="140">
                  <c:v>330809.36471249594</c:v>
                </c:pt>
                <c:pt idx="141">
                  <c:v>336322.85412437085</c:v>
                </c:pt>
                <c:pt idx="142">
                  <c:v>341836.34353624581</c:v>
                </c:pt>
                <c:pt idx="143">
                  <c:v>347349.83294812072</c:v>
                </c:pt>
                <c:pt idx="144">
                  <c:v>352863.32235999568</c:v>
                </c:pt>
                <c:pt idx="145">
                  <c:v>358376.81177187059</c:v>
                </c:pt>
                <c:pt idx="146">
                  <c:v>363890.3011837455</c:v>
                </c:pt>
                <c:pt idx="147">
                  <c:v>369403.79059562046</c:v>
                </c:pt>
                <c:pt idx="148">
                  <c:v>374917.28000749537</c:v>
                </c:pt>
                <c:pt idx="149">
                  <c:v>380430.76941937028</c:v>
                </c:pt>
                <c:pt idx="150">
                  <c:v>385944.25883124524</c:v>
                </c:pt>
                <c:pt idx="151">
                  <c:v>391457.74824312015</c:v>
                </c:pt>
                <c:pt idx="152">
                  <c:v>396971.23765499506</c:v>
                </c:pt>
                <c:pt idx="153">
                  <c:v>402484.72706687002</c:v>
                </c:pt>
                <c:pt idx="154">
                  <c:v>407998.21647874493</c:v>
                </c:pt>
                <c:pt idx="155">
                  <c:v>413511.70589061984</c:v>
                </c:pt>
                <c:pt idx="156">
                  <c:v>419025.1953024948</c:v>
                </c:pt>
                <c:pt idx="157">
                  <c:v>424538.68471436971</c:v>
                </c:pt>
                <c:pt idx="158">
                  <c:v>430052.17412624462</c:v>
                </c:pt>
                <c:pt idx="159">
                  <c:v>435565.66353811958</c:v>
                </c:pt>
                <c:pt idx="160">
                  <c:v>441079.15294999449</c:v>
                </c:pt>
              </c:numCache>
            </c:numRef>
          </c:xVal>
          <c:yVal>
            <c:numRef>
              <c:f>'VAR Calcs'!$T$1:$T$161</c:f>
              <c:numCache>
                <c:formatCode>General</c:formatCode>
                <c:ptCount val="161"/>
                <c:pt idx="0">
                  <c:v>1.3383022576488537E-4</c:v>
                </c:pt>
                <c:pt idx="1">
                  <c:v>1.6325640876624202E-4</c:v>
                </c:pt>
                <c:pt idx="2">
                  <c:v>1.9865547139277237E-4</c:v>
                </c:pt>
                <c:pt idx="3">
                  <c:v>2.4112658022599305E-4</c:v>
                </c:pt>
                <c:pt idx="4">
                  <c:v>2.9194692579145951E-4</c:v>
                </c:pt>
                <c:pt idx="5">
                  <c:v>3.5259568236744416E-4</c:v>
                </c:pt>
                <c:pt idx="6">
                  <c:v>4.2478027055074997E-4</c:v>
                </c:pt>
                <c:pt idx="7">
                  <c:v>5.1046497434418332E-4</c:v>
                </c:pt>
                <c:pt idx="8">
                  <c:v>6.119019301137693E-4</c:v>
                </c:pt>
                <c:pt idx="9">
                  <c:v>7.3166446283030634E-4</c:v>
                </c:pt>
                <c:pt idx="10">
                  <c:v>8.7268269504575473E-4</c:v>
                </c:pt>
                <c:pt idx="11">
                  <c:v>1.0382812956614038E-3</c:v>
                </c:pt>
                <c:pt idx="12">
                  <c:v>1.2322191684730102E-3</c:v>
                </c:pt>
                <c:pt idx="13">
                  <c:v>1.4587308046667344E-3</c:v>
                </c:pt>
                <c:pt idx="14">
                  <c:v>1.722568939053666E-3</c:v>
                </c:pt>
                <c:pt idx="15">
                  <c:v>2.0290480572997503E-3</c:v>
                </c:pt>
                <c:pt idx="16">
                  <c:v>2.3840882014648213E-3</c:v>
                </c:pt>
                <c:pt idx="17">
                  <c:v>2.7942584148794203E-3</c:v>
                </c:pt>
                <c:pt idx="18">
                  <c:v>3.2668190561998896E-3</c:v>
                </c:pt>
                <c:pt idx="19">
                  <c:v>3.8097620982217697E-3</c:v>
                </c:pt>
                <c:pt idx="20">
                  <c:v>4.4318484119379607E-3</c:v>
                </c:pt>
                <c:pt idx="21">
                  <c:v>5.1426409230538837E-3</c:v>
                </c:pt>
                <c:pt idx="22">
                  <c:v>5.9525324197757853E-3</c:v>
                </c:pt>
                <c:pt idx="23">
                  <c:v>6.8727666906138922E-3</c:v>
                </c:pt>
                <c:pt idx="24">
                  <c:v>7.9154515829798697E-3</c:v>
                </c:pt>
                <c:pt idx="25">
                  <c:v>9.0935625015909401E-3</c:v>
                </c:pt>
                <c:pt idx="26">
                  <c:v>1.0420934814422467E-2</c:v>
                </c:pt>
                <c:pt idx="27">
                  <c:v>1.1912243607605026E-2</c:v>
                </c:pt>
                <c:pt idx="28">
                  <c:v>1.3582969233685445E-2</c:v>
                </c:pt>
                <c:pt idx="29">
                  <c:v>1.544934713439497E-2</c:v>
                </c:pt>
                <c:pt idx="30">
                  <c:v>1.7528300493568304E-2</c:v>
                </c:pt>
                <c:pt idx="31">
                  <c:v>1.9837354391795056E-2</c:v>
                </c:pt>
                <c:pt idx="32">
                  <c:v>2.2394530294842594E-2</c:v>
                </c:pt>
                <c:pt idx="33">
                  <c:v>2.5218219915194046E-2</c:v>
                </c:pt>
                <c:pt idx="34">
                  <c:v>2.8327037741600784E-2</c:v>
                </c:pt>
                <c:pt idx="35">
                  <c:v>3.1739651835666967E-2</c:v>
                </c:pt>
                <c:pt idx="36">
                  <c:v>3.5474592846230939E-2</c:v>
                </c:pt>
                <c:pt idx="37">
                  <c:v>3.9550041589369665E-2</c:v>
                </c:pt>
                <c:pt idx="38">
                  <c:v>4.3983595980426567E-2</c:v>
                </c:pt>
                <c:pt idx="39">
                  <c:v>4.8792018579182077E-2</c:v>
                </c:pt>
                <c:pt idx="40">
                  <c:v>5.3990966513187286E-2</c:v>
                </c:pt>
                <c:pt idx="41">
                  <c:v>5.9594706068815249E-2</c:v>
                </c:pt>
                <c:pt idx="42">
                  <c:v>6.5615814774675721E-2</c:v>
                </c:pt>
                <c:pt idx="43">
                  <c:v>7.2064874336217069E-2</c:v>
                </c:pt>
                <c:pt idx="44">
                  <c:v>7.8950158300893178E-2</c:v>
                </c:pt>
                <c:pt idx="45">
                  <c:v>8.6277318826510491E-2</c:v>
                </c:pt>
                <c:pt idx="46">
                  <c:v>9.4049077376885851E-2</c:v>
                </c:pt>
                <c:pt idx="47">
                  <c:v>0.10226492456397686</c:v>
                </c:pt>
                <c:pt idx="48">
                  <c:v>0.11092083467945435</c:v>
                </c:pt>
                <c:pt idx="49">
                  <c:v>0.12000900069698436</c:v>
                </c:pt>
                <c:pt idx="50">
                  <c:v>0.12951759566589044</c:v>
                </c:pt>
                <c:pt idx="51">
                  <c:v>0.13943056644535892</c:v>
                </c:pt>
                <c:pt idx="52">
                  <c:v>0.14972746563574349</c:v>
                </c:pt>
                <c:pt idx="53">
                  <c:v>0.16038332734191821</c:v>
                </c:pt>
                <c:pt idx="54">
                  <c:v>0.17136859204780594</c:v>
                </c:pt>
                <c:pt idx="55">
                  <c:v>0.18264908538902047</c:v>
                </c:pt>
                <c:pt idx="56">
                  <c:v>0.19418605498321148</c:v>
                </c:pt>
                <c:pt idx="57">
                  <c:v>0.20593626871997325</c:v>
                </c:pt>
                <c:pt idx="58">
                  <c:v>0.21785217703254905</c:v>
                </c:pt>
                <c:pt idx="59">
                  <c:v>0.22988214068423152</c:v>
                </c:pt>
                <c:pt idx="60">
                  <c:v>0.24197072451914187</c:v>
                </c:pt>
                <c:pt idx="61">
                  <c:v>0.25405905646918753</c:v>
                </c:pt>
                <c:pt idx="62">
                  <c:v>0.26608524989875337</c:v>
                </c:pt>
                <c:pt idx="63">
                  <c:v>0.27798488613099503</c:v>
                </c:pt>
                <c:pt idx="64">
                  <c:v>0.28969155276148134</c:v>
                </c:pt>
                <c:pt idx="65">
                  <c:v>0.30113743215480304</c:v>
                </c:pt>
                <c:pt idx="66">
                  <c:v>0.31225393336675999</c:v>
                </c:pt>
                <c:pt idx="67">
                  <c:v>0.32297235966791304</c:v>
                </c:pt>
                <c:pt idx="68">
                  <c:v>0.3332246028917985</c:v>
                </c:pt>
                <c:pt idx="69">
                  <c:v>0.34294385501938285</c:v>
                </c:pt>
                <c:pt idx="70">
                  <c:v>0.35206532676429853</c:v>
                </c:pt>
                <c:pt idx="71">
                  <c:v>0.36052696246164706</c:v>
                </c:pt>
                <c:pt idx="72">
                  <c:v>0.3682701403033225</c:v>
                </c:pt>
                <c:pt idx="73">
                  <c:v>0.3752403469169372</c:v>
                </c:pt>
                <c:pt idx="74">
                  <c:v>0.38138781546052342</c:v>
                </c:pt>
                <c:pt idx="75">
                  <c:v>0.38666811680284868</c:v>
                </c:pt>
                <c:pt idx="76">
                  <c:v>0.39104269397545544</c:v>
                </c:pt>
                <c:pt idx="77">
                  <c:v>0.39447933090788861</c:v>
                </c:pt>
                <c:pt idx="78">
                  <c:v>0.39695254747701159</c:v>
                </c:pt>
                <c:pt idx="79">
                  <c:v>0.39844391409476393</c:v>
                </c:pt>
                <c:pt idx="80">
                  <c:v>0.3989422804014327</c:v>
                </c:pt>
                <c:pt idx="81">
                  <c:v>0.39844391409476415</c:v>
                </c:pt>
                <c:pt idx="82">
                  <c:v>0.39695254747701203</c:v>
                </c:pt>
                <c:pt idx="83">
                  <c:v>0.39447933090788928</c:v>
                </c:pt>
                <c:pt idx="84">
                  <c:v>0.39104269397545638</c:v>
                </c:pt>
                <c:pt idx="85">
                  <c:v>0.38666811680284979</c:v>
                </c:pt>
                <c:pt idx="86">
                  <c:v>0.3813878154605248</c:v>
                </c:pt>
                <c:pt idx="87">
                  <c:v>0.37524034691693869</c:v>
                </c:pt>
                <c:pt idx="88">
                  <c:v>0.36827014030332422</c:v>
                </c:pt>
                <c:pt idx="89">
                  <c:v>0.36052696246164895</c:v>
                </c:pt>
                <c:pt idx="90">
                  <c:v>0.35206532676430058</c:v>
                </c:pt>
                <c:pt idx="91">
                  <c:v>0.34294385501938507</c:v>
                </c:pt>
                <c:pt idx="92">
                  <c:v>0.33322460289180084</c:v>
                </c:pt>
                <c:pt idx="93">
                  <c:v>0.32297235966791549</c:v>
                </c:pt>
                <c:pt idx="94">
                  <c:v>0.31225393336676249</c:v>
                </c:pt>
                <c:pt idx="95">
                  <c:v>0.30113743215480571</c:v>
                </c:pt>
                <c:pt idx="96">
                  <c:v>0.28969155276148406</c:v>
                </c:pt>
                <c:pt idx="97">
                  <c:v>0.27798488613099781</c:v>
                </c:pt>
                <c:pt idx="98">
                  <c:v>0.26608524989875615</c:v>
                </c:pt>
                <c:pt idx="99">
                  <c:v>0.25405905646919036</c:v>
                </c:pt>
                <c:pt idx="100">
                  <c:v>0.2419707245191447</c:v>
                </c:pt>
                <c:pt idx="101">
                  <c:v>0.22988214068423435</c:v>
                </c:pt>
                <c:pt idx="102">
                  <c:v>0.21785217703255189</c:v>
                </c:pt>
                <c:pt idx="103">
                  <c:v>0.20593626871997603</c:v>
                </c:pt>
                <c:pt idx="104">
                  <c:v>0.1941860549832142</c:v>
                </c:pt>
                <c:pt idx="105">
                  <c:v>0.18264908538902314</c:v>
                </c:pt>
                <c:pt idx="106">
                  <c:v>0.17136859204780855</c:v>
                </c:pt>
                <c:pt idx="107">
                  <c:v>0.16038332734192076</c:v>
                </c:pt>
                <c:pt idx="108">
                  <c:v>0.14972746563574593</c:v>
                </c:pt>
                <c:pt idx="109">
                  <c:v>0.13943056644536134</c:v>
                </c:pt>
                <c:pt idx="110">
                  <c:v>0.12951759566589272</c:v>
                </c:pt>
                <c:pt idx="111">
                  <c:v>0.12000900069698654</c:v>
                </c:pt>
                <c:pt idx="112">
                  <c:v>0.11092083467945646</c:v>
                </c:pt>
                <c:pt idx="113">
                  <c:v>0.10226492456397886</c:v>
                </c:pt>
                <c:pt idx="114">
                  <c:v>9.4049077376887724E-2</c:v>
                </c:pt>
                <c:pt idx="115">
                  <c:v>8.6277318826512253E-2</c:v>
                </c:pt>
                <c:pt idx="116">
                  <c:v>7.8950158300894857E-2</c:v>
                </c:pt>
                <c:pt idx="117">
                  <c:v>7.2064874336218651E-2</c:v>
                </c:pt>
                <c:pt idx="118">
                  <c:v>6.5615814774677192E-2</c:v>
                </c:pt>
                <c:pt idx="119">
                  <c:v>5.9594706068816616E-2</c:v>
                </c:pt>
                <c:pt idx="120">
                  <c:v>5.3990966513188562E-2</c:v>
                </c:pt>
                <c:pt idx="121">
                  <c:v>4.8792018579183222E-2</c:v>
                </c:pt>
                <c:pt idx="122">
                  <c:v>4.3983595980427642E-2</c:v>
                </c:pt>
                <c:pt idx="123">
                  <c:v>3.9550041589370651E-2</c:v>
                </c:pt>
                <c:pt idx="124">
                  <c:v>3.5474592846231834E-2</c:v>
                </c:pt>
                <c:pt idx="125">
                  <c:v>3.17396518356678E-2</c:v>
                </c:pt>
                <c:pt idx="126">
                  <c:v>2.8327037741601536E-2</c:v>
                </c:pt>
                <c:pt idx="127">
                  <c:v>2.5218219915194726E-2</c:v>
                </c:pt>
                <c:pt idx="128">
                  <c:v>2.2394530294843212E-2</c:v>
                </c:pt>
                <c:pt idx="129">
                  <c:v>1.9837354391795622E-2</c:v>
                </c:pt>
                <c:pt idx="130">
                  <c:v>1.7528300493568811E-2</c:v>
                </c:pt>
                <c:pt idx="131">
                  <c:v>1.5449347134395424E-2</c:v>
                </c:pt>
                <c:pt idx="132">
                  <c:v>1.3582969233685849E-2</c:v>
                </c:pt>
                <c:pt idx="133">
                  <c:v>1.1912243607605391E-2</c:v>
                </c:pt>
                <c:pt idx="134">
                  <c:v>1.0420934814422791E-2</c:v>
                </c:pt>
                <c:pt idx="135">
                  <c:v>9.0935625015912316E-3</c:v>
                </c:pt>
                <c:pt idx="136">
                  <c:v>7.9154515829801264E-3</c:v>
                </c:pt>
                <c:pt idx="137">
                  <c:v>6.8727666906141177E-3</c:v>
                </c:pt>
                <c:pt idx="138">
                  <c:v>5.9525324197759865E-3</c:v>
                </c:pt>
                <c:pt idx="139">
                  <c:v>5.1426409230540581E-3</c:v>
                </c:pt>
                <c:pt idx="140">
                  <c:v>4.4318484119381142E-3</c:v>
                </c:pt>
                <c:pt idx="141">
                  <c:v>3.8097620982219019E-3</c:v>
                </c:pt>
                <c:pt idx="142">
                  <c:v>3.2668190562000058E-3</c:v>
                </c:pt>
                <c:pt idx="143">
                  <c:v>2.7942584148795218E-3</c:v>
                </c:pt>
                <c:pt idx="144">
                  <c:v>2.3840882014649085E-3</c:v>
                </c:pt>
                <c:pt idx="145">
                  <c:v>2.0290480572998254E-3</c:v>
                </c:pt>
                <c:pt idx="146">
                  <c:v>1.7225689390537318E-3</c:v>
                </c:pt>
                <c:pt idx="147">
                  <c:v>1.4587308046667912E-3</c:v>
                </c:pt>
                <c:pt idx="148">
                  <c:v>1.2322191684730581E-3</c:v>
                </c:pt>
                <c:pt idx="149">
                  <c:v>1.0382812956614455E-3</c:v>
                </c:pt>
                <c:pt idx="150">
                  <c:v>8.7268269504578954E-4</c:v>
                </c:pt>
                <c:pt idx="151">
                  <c:v>7.3166446283033626E-4</c:v>
                </c:pt>
                <c:pt idx="152">
                  <c:v>6.1190193011379478E-4</c:v>
                </c:pt>
                <c:pt idx="153">
                  <c:v>5.1046497434420457E-4</c:v>
                </c:pt>
                <c:pt idx="154">
                  <c:v>4.2478027055076808E-4</c:v>
                </c:pt>
                <c:pt idx="155">
                  <c:v>3.5259568236745956E-4</c:v>
                </c:pt>
                <c:pt idx="156">
                  <c:v>2.919469257914722E-4</c:v>
                </c:pt>
                <c:pt idx="157">
                  <c:v>2.4112658022600375E-4</c:v>
                </c:pt>
                <c:pt idx="158">
                  <c:v>1.9865547139278136E-4</c:v>
                </c:pt>
                <c:pt idx="159">
                  <c:v>1.6325640876624942E-4</c:v>
                </c:pt>
                <c:pt idx="160">
                  <c:v>1.3383022576489155E-4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15264"/>
        <c:axId val="204739328"/>
      </c:scatterChart>
      <c:valAx>
        <c:axId val="20431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Profit</a:t>
                </a:r>
              </a:p>
            </c:rich>
          </c:tx>
          <c:layout>
            <c:manualLayout>
              <c:xMode val="edge"/>
              <c:yMode val="edge"/>
              <c:x val="0.49167591564927859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39328"/>
        <c:crosses val="autoZero"/>
        <c:crossBetween val="midCat"/>
      </c:valAx>
      <c:valAx>
        <c:axId val="20473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Probability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152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Profit Cumulative Probability Distribution</a:t>
            </a:r>
          </a:p>
        </c:rich>
      </c:tx>
      <c:layout>
        <c:manualLayout>
          <c:xMode val="edge"/>
          <c:yMode val="edge"/>
          <c:x val="0.3240843507214206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2234910277324633"/>
          <c:w val="0.92674805771365154"/>
          <c:h val="0.7259380097879282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'VAR Calcs'!$N$1:$N$161</c:f>
              <c:numCache>
                <c:formatCode>#,##0</c:formatCode>
                <c:ptCount val="161"/>
                <c:pt idx="0">
                  <c:v>-441079.15294999577</c:v>
                </c:pt>
                <c:pt idx="1">
                  <c:v>-435565.66353812086</c:v>
                </c:pt>
                <c:pt idx="2">
                  <c:v>-430052.1741262459</c:v>
                </c:pt>
                <c:pt idx="3">
                  <c:v>-424538.68471437099</c:v>
                </c:pt>
                <c:pt idx="4">
                  <c:v>-419025.19530249608</c:v>
                </c:pt>
                <c:pt idx="5">
                  <c:v>-413511.70589062112</c:v>
                </c:pt>
                <c:pt idx="6">
                  <c:v>-407998.21647874621</c:v>
                </c:pt>
                <c:pt idx="7">
                  <c:v>-402484.7270668713</c:v>
                </c:pt>
                <c:pt idx="8">
                  <c:v>-396971.23765499634</c:v>
                </c:pt>
                <c:pt idx="9">
                  <c:v>-391457.74824312143</c:v>
                </c:pt>
                <c:pt idx="10">
                  <c:v>-385944.25883124646</c:v>
                </c:pt>
                <c:pt idx="11">
                  <c:v>-380430.76941937156</c:v>
                </c:pt>
                <c:pt idx="12">
                  <c:v>-374917.28000749665</c:v>
                </c:pt>
                <c:pt idx="13">
                  <c:v>-369403.79059562169</c:v>
                </c:pt>
                <c:pt idx="14">
                  <c:v>-363890.30118374678</c:v>
                </c:pt>
                <c:pt idx="15">
                  <c:v>-358376.81177187187</c:v>
                </c:pt>
                <c:pt idx="16">
                  <c:v>-352863.32235999691</c:v>
                </c:pt>
                <c:pt idx="17">
                  <c:v>-347349.832948122</c:v>
                </c:pt>
                <c:pt idx="18">
                  <c:v>-341836.34353624709</c:v>
                </c:pt>
                <c:pt idx="19">
                  <c:v>-336322.85412437213</c:v>
                </c:pt>
                <c:pt idx="20">
                  <c:v>-330809.36471249722</c:v>
                </c:pt>
                <c:pt idx="21">
                  <c:v>-325295.87530062231</c:v>
                </c:pt>
                <c:pt idx="22">
                  <c:v>-319782.38588874735</c:v>
                </c:pt>
                <c:pt idx="23">
                  <c:v>-314268.89647687244</c:v>
                </c:pt>
                <c:pt idx="24">
                  <c:v>-308755.40706499753</c:v>
                </c:pt>
                <c:pt idx="25">
                  <c:v>-303241.91765312257</c:v>
                </c:pt>
                <c:pt idx="26">
                  <c:v>-297728.42824124766</c:v>
                </c:pt>
                <c:pt idx="27">
                  <c:v>-292214.93882937275</c:v>
                </c:pt>
                <c:pt idx="28">
                  <c:v>-286701.44941749779</c:v>
                </c:pt>
                <c:pt idx="29">
                  <c:v>-281187.96000562288</c:v>
                </c:pt>
                <c:pt idx="30">
                  <c:v>-275674.47059374792</c:v>
                </c:pt>
                <c:pt idx="31">
                  <c:v>-270160.98118187301</c:v>
                </c:pt>
                <c:pt idx="32">
                  <c:v>-264647.4917699981</c:v>
                </c:pt>
                <c:pt idx="33">
                  <c:v>-259134.00235812317</c:v>
                </c:pt>
                <c:pt idx="34">
                  <c:v>-253620.51294624823</c:v>
                </c:pt>
                <c:pt idx="35">
                  <c:v>-248107.02353437329</c:v>
                </c:pt>
                <c:pt idx="36">
                  <c:v>-242593.53412249839</c:v>
                </c:pt>
                <c:pt idx="37">
                  <c:v>-237080.04471062345</c:v>
                </c:pt>
                <c:pt idx="38">
                  <c:v>-231566.55529874851</c:v>
                </c:pt>
                <c:pt idx="39">
                  <c:v>-226053.06588687361</c:v>
                </c:pt>
                <c:pt idx="40">
                  <c:v>-220539.57647499867</c:v>
                </c:pt>
                <c:pt idx="41">
                  <c:v>-215026.0870631237</c:v>
                </c:pt>
                <c:pt idx="42">
                  <c:v>-209512.59765124877</c:v>
                </c:pt>
                <c:pt idx="43">
                  <c:v>-203999.1082393738</c:v>
                </c:pt>
                <c:pt idx="44">
                  <c:v>-198485.61882749887</c:v>
                </c:pt>
                <c:pt idx="45">
                  <c:v>-192972.1294156239</c:v>
                </c:pt>
                <c:pt idx="46">
                  <c:v>-187458.64000374897</c:v>
                </c:pt>
                <c:pt idx="47">
                  <c:v>-181945.150591874</c:v>
                </c:pt>
                <c:pt idx="48">
                  <c:v>-176431.66117999906</c:v>
                </c:pt>
                <c:pt idx="49">
                  <c:v>-170918.1717681241</c:v>
                </c:pt>
                <c:pt idx="50">
                  <c:v>-165404.68235624913</c:v>
                </c:pt>
                <c:pt idx="51">
                  <c:v>-159891.1929443742</c:v>
                </c:pt>
                <c:pt idx="52">
                  <c:v>-154377.70353249923</c:v>
                </c:pt>
                <c:pt idx="53">
                  <c:v>-148864.2141206243</c:v>
                </c:pt>
                <c:pt idx="54">
                  <c:v>-143350.72470874933</c:v>
                </c:pt>
                <c:pt idx="55">
                  <c:v>-137837.23529687439</c:v>
                </c:pt>
                <c:pt idx="56">
                  <c:v>-132323.74588499943</c:v>
                </c:pt>
                <c:pt idx="57">
                  <c:v>-126810.25647312448</c:v>
                </c:pt>
                <c:pt idx="58">
                  <c:v>-121296.76706124953</c:v>
                </c:pt>
                <c:pt idx="59">
                  <c:v>-115783.27764937458</c:v>
                </c:pt>
                <c:pt idx="60">
                  <c:v>-110269.78823749963</c:v>
                </c:pt>
                <c:pt idx="61">
                  <c:v>-104756.29882562468</c:v>
                </c:pt>
                <c:pt idx="62">
                  <c:v>-99242.809413749725</c:v>
                </c:pt>
                <c:pt idx="63">
                  <c:v>-93729.320001874774</c:v>
                </c:pt>
                <c:pt idx="64">
                  <c:v>-88215.830589999823</c:v>
                </c:pt>
                <c:pt idx="65">
                  <c:v>-82702.341178124872</c:v>
                </c:pt>
                <c:pt idx="66">
                  <c:v>-77188.851766249922</c:v>
                </c:pt>
                <c:pt idx="67">
                  <c:v>-71675.362354374971</c:v>
                </c:pt>
                <c:pt idx="68">
                  <c:v>-66161.872942500006</c:v>
                </c:pt>
                <c:pt idx="69">
                  <c:v>-60648.383530625062</c:v>
                </c:pt>
                <c:pt idx="70">
                  <c:v>-55134.894118750104</c:v>
                </c:pt>
                <c:pt idx="71">
                  <c:v>-49621.404706875161</c:v>
                </c:pt>
                <c:pt idx="72">
                  <c:v>-44107.915295000217</c:v>
                </c:pt>
                <c:pt idx="73">
                  <c:v>-38594.425883125266</c:v>
                </c:pt>
                <c:pt idx="74">
                  <c:v>-33080.936471250323</c:v>
                </c:pt>
                <c:pt idx="75">
                  <c:v>-27567.447059375379</c:v>
                </c:pt>
                <c:pt idx="76">
                  <c:v>-22053.957647500432</c:v>
                </c:pt>
                <c:pt idx="77">
                  <c:v>-16540.468235625485</c:v>
                </c:pt>
                <c:pt idx="78">
                  <c:v>-11026.97882375054</c:v>
                </c:pt>
                <c:pt idx="79">
                  <c:v>-5513.4894118755919</c:v>
                </c:pt>
                <c:pt idx="80">
                  <c:v>-6.4425660428728348E-10</c:v>
                </c:pt>
                <c:pt idx="81">
                  <c:v>5513.4894118743032</c:v>
                </c:pt>
                <c:pt idx="82">
                  <c:v>11026.97882374925</c:v>
                </c:pt>
                <c:pt idx="83">
                  <c:v>16540.468235624197</c:v>
                </c:pt>
                <c:pt idx="84">
                  <c:v>22053.957647499148</c:v>
                </c:pt>
                <c:pt idx="85">
                  <c:v>27567.447059374092</c:v>
                </c:pt>
                <c:pt idx="86">
                  <c:v>33080.936471249035</c:v>
                </c:pt>
                <c:pt idx="87">
                  <c:v>38594.425883123986</c:v>
                </c:pt>
                <c:pt idx="88">
                  <c:v>44107.915294998929</c:v>
                </c:pt>
                <c:pt idx="89">
                  <c:v>49621.404706873873</c:v>
                </c:pt>
                <c:pt idx="90">
                  <c:v>55134.894118748824</c:v>
                </c:pt>
                <c:pt idx="91">
                  <c:v>60648.383530623774</c:v>
                </c:pt>
                <c:pt idx="92">
                  <c:v>66161.872942498725</c:v>
                </c:pt>
                <c:pt idx="93">
                  <c:v>71675.362354373676</c:v>
                </c:pt>
                <c:pt idx="94">
                  <c:v>77188.851766248627</c:v>
                </c:pt>
                <c:pt idx="95">
                  <c:v>82702.341178123577</c:v>
                </c:pt>
                <c:pt idx="96">
                  <c:v>88215.830589998528</c:v>
                </c:pt>
                <c:pt idx="97">
                  <c:v>93729.320001873493</c:v>
                </c:pt>
                <c:pt idx="98">
                  <c:v>99242.809413748444</c:v>
                </c:pt>
                <c:pt idx="99">
                  <c:v>104756.29882562339</c:v>
                </c:pt>
                <c:pt idx="100">
                  <c:v>110269.78823749835</c:v>
                </c:pt>
                <c:pt idx="101">
                  <c:v>115783.27764937328</c:v>
                </c:pt>
                <c:pt idx="102">
                  <c:v>121296.76706124823</c:v>
                </c:pt>
                <c:pt idx="103">
                  <c:v>126810.25647312318</c:v>
                </c:pt>
                <c:pt idx="104">
                  <c:v>132323.74588499815</c:v>
                </c:pt>
                <c:pt idx="105">
                  <c:v>137837.23529687308</c:v>
                </c:pt>
                <c:pt idx="106">
                  <c:v>143350.72470874805</c:v>
                </c:pt>
                <c:pt idx="107">
                  <c:v>148864.21412062299</c:v>
                </c:pt>
                <c:pt idx="108">
                  <c:v>154377.70353249795</c:v>
                </c:pt>
                <c:pt idx="109">
                  <c:v>159891.19294437289</c:v>
                </c:pt>
                <c:pt idx="110">
                  <c:v>165404.68235624785</c:v>
                </c:pt>
                <c:pt idx="111">
                  <c:v>170918.17176812279</c:v>
                </c:pt>
                <c:pt idx="112">
                  <c:v>176431.66117999775</c:v>
                </c:pt>
                <c:pt idx="113">
                  <c:v>181945.15059187272</c:v>
                </c:pt>
                <c:pt idx="114">
                  <c:v>187458.64000374766</c:v>
                </c:pt>
                <c:pt idx="115">
                  <c:v>192972.12941562262</c:v>
                </c:pt>
                <c:pt idx="116">
                  <c:v>198485.61882749756</c:v>
                </c:pt>
                <c:pt idx="117">
                  <c:v>203999.10823937252</c:v>
                </c:pt>
                <c:pt idx="118">
                  <c:v>209512.59765124746</c:v>
                </c:pt>
                <c:pt idx="119">
                  <c:v>215026.08706312242</c:v>
                </c:pt>
                <c:pt idx="120">
                  <c:v>220539.57647499736</c:v>
                </c:pt>
                <c:pt idx="121">
                  <c:v>226053.06588687233</c:v>
                </c:pt>
                <c:pt idx="122">
                  <c:v>231566.55529874726</c:v>
                </c:pt>
                <c:pt idx="123">
                  <c:v>237080.04471062217</c:v>
                </c:pt>
                <c:pt idx="124">
                  <c:v>242593.53412249711</c:v>
                </c:pt>
                <c:pt idx="125">
                  <c:v>248107.02353437204</c:v>
                </c:pt>
                <c:pt idx="126">
                  <c:v>253620.51294624695</c:v>
                </c:pt>
                <c:pt idx="127">
                  <c:v>259134.00235812188</c:v>
                </c:pt>
                <c:pt idx="128">
                  <c:v>264647.49176999682</c:v>
                </c:pt>
                <c:pt idx="129">
                  <c:v>270160.98118187173</c:v>
                </c:pt>
                <c:pt idx="130">
                  <c:v>275674.47059374669</c:v>
                </c:pt>
                <c:pt idx="131">
                  <c:v>281187.9600056216</c:v>
                </c:pt>
                <c:pt idx="132">
                  <c:v>286701.44941749651</c:v>
                </c:pt>
                <c:pt idx="133">
                  <c:v>292214.93882937147</c:v>
                </c:pt>
                <c:pt idx="134">
                  <c:v>297728.42824124638</c:v>
                </c:pt>
                <c:pt idx="135">
                  <c:v>303241.91765312129</c:v>
                </c:pt>
                <c:pt idx="136">
                  <c:v>308755.40706499625</c:v>
                </c:pt>
                <c:pt idx="137">
                  <c:v>314268.89647687116</c:v>
                </c:pt>
                <c:pt idx="138">
                  <c:v>319782.38588874607</c:v>
                </c:pt>
                <c:pt idx="139">
                  <c:v>325295.87530062103</c:v>
                </c:pt>
                <c:pt idx="140">
                  <c:v>330809.36471249594</c:v>
                </c:pt>
                <c:pt idx="141">
                  <c:v>336322.85412437085</c:v>
                </c:pt>
                <c:pt idx="142">
                  <c:v>341836.34353624581</c:v>
                </c:pt>
                <c:pt idx="143">
                  <c:v>347349.83294812072</c:v>
                </c:pt>
                <c:pt idx="144">
                  <c:v>352863.32235999568</c:v>
                </c:pt>
                <c:pt idx="145">
                  <c:v>358376.81177187059</c:v>
                </c:pt>
                <c:pt idx="146">
                  <c:v>363890.3011837455</c:v>
                </c:pt>
                <c:pt idx="147">
                  <c:v>369403.79059562046</c:v>
                </c:pt>
                <c:pt idx="148">
                  <c:v>374917.28000749537</c:v>
                </c:pt>
                <c:pt idx="149">
                  <c:v>380430.76941937028</c:v>
                </c:pt>
                <c:pt idx="150">
                  <c:v>385944.25883124524</c:v>
                </c:pt>
                <c:pt idx="151">
                  <c:v>391457.74824312015</c:v>
                </c:pt>
                <c:pt idx="152">
                  <c:v>396971.23765499506</c:v>
                </c:pt>
                <c:pt idx="153">
                  <c:v>402484.72706687002</c:v>
                </c:pt>
                <c:pt idx="154">
                  <c:v>407998.21647874493</c:v>
                </c:pt>
                <c:pt idx="155">
                  <c:v>413511.70589061984</c:v>
                </c:pt>
                <c:pt idx="156">
                  <c:v>419025.1953024948</c:v>
                </c:pt>
                <c:pt idx="157">
                  <c:v>424538.68471436971</c:v>
                </c:pt>
                <c:pt idx="158">
                  <c:v>430052.17412624462</c:v>
                </c:pt>
                <c:pt idx="159">
                  <c:v>435565.66353811958</c:v>
                </c:pt>
                <c:pt idx="160">
                  <c:v>441079.15294999449</c:v>
                </c:pt>
              </c:numCache>
            </c:numRef>
          </c:cat>
          <c:val>
            <c:numRef>
              <c:f>'VAR Calcs'!$O$1:$O$161</c:f>
              <c:numCache>
                <c:formatCode>General</c:formatCode>
                <c:ptCount val="161"/>
                <c:pt idx="0">
                  <c:v>3.1671241833119857E-5</c:v>
                </c:pt>
                <c:pt idx="1">
                  <c:v>3.9075596597787456E-5</c:v>
                </c:pt>
                <c:pt idx="2">
                  <c:v>4.8096344017602614E-5</c:v>
                </c:pt>
                <c:pt idx="3">
                  <c:v>5.9058912418922381E-5</c:v>
                </c:pt>
                <c:pt idx="4">
                  <c:v>7.2348043925119787E-5</c:v>
                </c:pt>
                <c:pt idx="5">
                  <c:v>8.8417285200803367E-5</c:v>
                </c:pt>
                <c:pt idx="6">
                  <c:v>1.0779973347738768E-4</c:v>
                </c:pt>
                <c:pt idx="7">
                  <c:v>1.3112015442048373E-4</c:v>
                </c:pt>
                <c:pt idx="8">
                  <c:v>1.5910859015753293E-4</c:v>
                </c:pt>
                <c:pt idx="9">
                  <c:v>1.9261557563563189E-4</c:v>
                </c:pt>
                <c:pt idx="10">
                  <c:v>2.3262907903552344E-4</c:v>
                </c:pt>
                <c:pt idx="11">
                  <c:v>2.8029327681617521E-4</c:v>
                </c:pt>
                <c:pt idx="12">
                  <c:v>3.3692926567687836E-4</c:v>
                </c:pt>
                <c:pt idx="13">
                  <c:v>4.040578018640169E-4</c:v>
                </c:pt>
                <c:pt idx="14">
                  <c:v>4.8342414238377245E-4</c:v>
                </c:pt>
                <c:pt idx="15">
                  <c:v>5.7702504239076093E-4</c:v>
                </c:pt>
                <c:pt idx="16">
                  <c:v>6.8713793791584123E-4</c:v>
                </c:pt>
                <c:pt idx="17">
                  <c:v>8.1635231282855257E-4</c:v>
                </c:pt>
                <c:pt idx="18">
                  <c:v>9.676032132183459E-4</c:v>
                </c:pt>
                <c:pt idx="19">
                  <c:v>1.1442068310226854E-3</c:v>
                </c:pt>
                <c:pt idx="20">
                  <c:v>1.3498980316300785E-3</c:v>
                </c:pt>
                <c:pt idx="21">
                  <c:v>1.5888696473648461E-3</c:v>
                </c:pt>
                <c:pt idx="22">
                  <c:v>1.865813300384012E-3</c:v>
                </c:pt>
                <c:pt idx="23">
                  <c:v>2.1859614549132101E-3</c:v>
                </c:pt>
                <c:pt idx="24">
                  <c:v>2.5551303304278961E-3</c:v>
                </c:pt>
                <c:pt idx="25">
                  <c:v>2.9797632350545135E-3</c:v>
                </c:pt>
                <c:pt idx="26">
                  <c:v>3.4669738030406187E-3</c:v>
                </c:pt>
                <c:pt idx="27">
                  <c:v>4.0245885427582506E-3</c:v>
                </c:pt>
                <c:pt idx="28">
                  <c:v>4.6611880237186791E-3</c:v>
                </c:pt>
                <c:pt idx="29">
                  <c:v>5.3861459540666063E-3</c:v>
                </c:pt>
                <c:pt idx="30">
                  <c:v>6.2096653257760395E-3</c:v>
                </c:pt>
                <c:pt idx="31">
                  <c:v>7.1428107352713094E-3</c:v>
                </c:pt>
                <c:pt idx="32">
                  <c:v>8.1975359245959993E-3</c:v>
                </c:pt>
                <c:pt idx="33">
                  <c:v>9.3867055348384257E-3</c:v>
                </c:pt>
                <c:pt idx="34">
                  <c:v>1.0724110021675632E-2</c:v>
                </c:pt>
                <c:pt idx="35">
                  <c:v>1.2224472655044503E-2</c:v>
                </c:pt>
                <c:pt idx="36">
                  <c:v>1.3903447513498373E-2</c:v>
                </c:pt>
                <c:pt idx="37">
                  <c:v>1.5777607391090239E-2</c:v>
                </c:pt>
                <c:pt idx="38">
                  <c:v>1.7864420562816261E-2</c:v>
                </c:pt>
                <c:pt idx="39">
                  <c:v>2.0182215405704064E-2</c:v>
                </c:pt>
                <c:pt idx="40">
                  <c:v>2.275013194817881E-2</c:v>
                </c:pt>
                <c:pt idx="41">
                  <c:v>2.5588059521638201E-2</c:v>
                </c:pt>
                <c:pt idx="42">
                  <c:v>2.8716559816001325E-2</c:v>
                </c:pt>
                <c:pt idx="43">
                  <c:v>3.2156774795613206E-2</c:v>
                </c:pt>
                <c:pt idx="44">
                  <c:v>3.5930319112925248E-2</c:v>
                </c:pt>
                <c:pt idx="45">
                  <c:v>4.0059156863816503E-2</c:v>
                </c:pt>
                <c:pt idx="46">
                  <c:v>4.4565462758542389E-2</c:v>
                </c:pt>
                <c:pt idx="47">
                  <c:v>4.9471468033647402E-2</c:v>
                </c:pt>
                <c:pt idx="48">
                  <c:v>5.4799291699557232E-2</c:v>
                </c:pt>
                <c:pt idx="49">
                  <c:v>6.057075800205821E-2</c:v>
                </c:pt>
                <c:pt idx="50">
                  <c:v>6.6807201268857183E-2</c:v>
                </c:pt>
                <c:pt idx="51">
                  <c:v>7.3529259609647429E-2</c:v>
                </c:pt>
                <c:pt idx="52">
                  <c:v>8.0756659233770026E-2</c:v>
                </c:pt>
                <c:pt idx="53">
                  <c:v>8.8507991437400971E-2</c:v>
                </c:pt>
                <c:pt idx="54">
                  <c:v>9.6800484585609206E-2</c:v>
                </c:pt>
                <c:pt idx="55">
                  <c:v>0.10564977366685406</c:v>
                </c:pt>
                <c:pt idx="56">
                  <c:v>0.115069670221707</c:v>
                </c:pt>
                <c:pt idx="57">
                  <c:v>0.12507193563714891</c:v>
                </c:pt>
                <c:pt idx="58">
                  <c:v>0.13566606094638128</c:v>
                </c:pt>
                <c:pt idx="59">
                  <c:v>0.1468590563758945</c:v>
                </c:pt>
                <c:pt idx="60">
                  <c:v>0.15865525393145549</c:v>
                </c:pt>
                <c:pt idx="61">
                  <c:v>0.17105612630848024</c:v>
                </c:pt>
                <c:pt idx="62">
                  <c:v>0.18406012534675784</c:v>
                </c:pt>
                <c:pt idx="63">
                  <c:v>0.19766254312269069</c:v>
                </c:pt>
                <c:pt idx="64">
                  <c:v>0.21185539858339494</c:v>
                </c:pt>
                <c:pt idx="65">
                  <c:v>0.22662735237686638</c:v>
                </c:pt>
                <c:pt idx="66">
                  <c:v>0.24196365222307115</c:v>
                </c:pt>
                <c:pt idx="67">
                  <c:v>0.25784611080586273</c:v>
                </c:pt>
                <c:pt idx="68">
                  <c:v>0.27425311775007161</c:v>
                </c:pt>
                <c:pt idx="69">
                  <c:v>0.29115968678834436</c:v>
                </c:pt>
                <c:pt idx="70">
                  <c:v>0.30853753872598483</c:v>
                </c:pt>
                <c:pt idx="71">
                  <c:v>0.32635522028791791</c:v>
                </c:pt>
                <c:pt idx="72">
                  <c:v>0.34457825838967371</c:v>
                </c:pt>
                <c:pt idx="73">
                  <c:v>0.36316934882437873</c:v>
                </c:pt>
                <c:pt idx="74">
                  <c:v>0.3820885778110451</c:v>
                </c:pt>
                <c:pt idx="75">
                  <c:v>0.40129367431707402</c:v>
                </c:pt>
                <c:pt idx="76">
                  <c:v>0.42074029056089468</c:v>
                </c:pt>
                <c:pt idx="77">
                  <c:v>0.44038230762975517</c:v>
                </c:pt>
                <c:pt idx="78">
                  <c:v>0.46017216272296868</c:v>
                </c:pt>
                <c:pt idx="79">
                  <c:v>0.48006119416162518</c:v>
                </c:pt>
                <c:pt idx="80">
                  <c:v>0.49999999999999767</c:v>
                </c:pt>
                <c:pt idx="81">
                  <c:v>0.51993880583837015</c:v>
                </c:pt>
                <c:pt idx="82">
                  <c:v>0.53982783727702666</c:v>
                </c:pt>
                <c:pt idx="83">
                  <c:v>0.55961769237024028</c:v>
                </c:pt>
                <c:pt idx="84">
                  <c:v>0.57925970943910077</c:v>
                </c:pt>
                <c:pt idx="85">
                  <c:v>0.59870632568292148</c:v>
                </c:pt>
                <c:pt idx="86">
                  <c:v>0.61791142218895045</c:v>
                </c:pt>
                <c:pt idx="87">
                  <c:v>0.63683065117561688</c:v>
                </c:pt>
                <c:pt idx="88">
                  <c:v>0.65542174161032207</c:v>
                </c:pt>
                <c:pt idx="89">
                  <c:v>0.67364477971207792</c:v>
                </c:pt>
                <c:pt idx="90">
                  <c:v>0.69146246127401112</c:v>
                </c:pt>
                <c:pt idx="91">
                  <c:v>0.70884031321165164</c:v>
                </c:pt>
                <c:pt idx="92">
                  <c:v>0.72574688224992456</c:v>
                </c:pt>
                <c:pt idx="93">
                  <c:v>0.74215388919413339</c:v>
                </c:pt>
                <c:pt idx="94">
                  <c:v>0.75803634777692519</c:v>
                </c:pt>
                <c:pt idx="95">
                  <c:v>0.77337264762313007</c:v>
                </c:pt>
                <c:pt idx="96">
                  <c:v>0.7881446014166017</c:v>
                </c:pt>
                <c:pt idx="97">
                  <c:v>0.80233745687730607</c:v>
                </c:pt>
                <c:pt idx="98">
                  <c:v>0.81593987465323914</c:v>
                </c:pt>
                <c:pt idx="99">
                  <c:v>0.82894387369151679</c:v>
                </c:pt>
                <c:pt idx="100">
                  <c:v>0.84134474606854159</c:v>
                </c:pt>
                <c:pt idx="101">
                  <c:v>0.85314094362410287</c:v>
                </c:pt>
                <c:pt idx="102">
                  <c:v>0.86433393905361622</c:v>
                </c:pt>
                <c:pt idx="103">
                  <c:v>0.87492806436284865</c:v>
                </c:pt>
                <c:pt idx="104">
                  <c:v>0.88493032977829067</c:v>
                </c:pt>
                <c:pt idx="105">
                  <c:v>0.89435022633314376</c:v>
                </c:pt>
                <c:pt idx="106">
                  <c:v>0.90319951541438881</c:v>
                </c:pt>
                <c:pt idx="107">
                  <c:v>0.91149200856259716</c:v>
                </c:pt>
                <c:pt idx="108">
                  <c:v>0.91924334076622816</c:v>
                </c:pt>
                <c:pt idx="109">
                  <c:v>0.92647074039035093</c:v>
                </c:pt>
                <c:pt idx="110">
                  <c:v>0.93319279873114125</c:v>
                </c:pt>
                <c:pt idx="111">
                  <c:v>0.93942924199794042</c:v>
                </c:pt>
                <c:pt idx="112">
                  <c:v>0.94520070830044145</c:v>
                </c:pt>
                <c:pt idx="113">
                  <c:v>0.95052853196635145</c:v>
                </c:pt>
                <c:pt idx="114">
                  <c:v>0.95543453724145655</c:v>
                </c:pt>
                <c:pt idx="115">
                  <c:v>0.95994084313618255</c:v>
                </c:pt>
                <c:pt idx="116">
                  <c:v>0.96406968088707379</c:v>
                </c:pt>
                <c:pt idx="117">
                  <c:v>0.96784322520438593</c:v>
                </c:pt>
                <c:pt idx="118">
                  <c:v>0.97128344018399793</c:v>
                </c:pt>
                <c:pt idx="119">
                  <c:v>0.9744119404783611</c:v>
                </c:pt>
                <c:pt idx="120">
                  <c:v>0.97724986805182057</c:v>
                </c:pt>
                <c:pt idx="121">
                  <c:v>0.97981778459429536</c:v>
                </c:pt>
                <c:pt idx="122">
                  <c:v>0.98213557943718321</c:v>
                </c:pt>
                <c:pt idx="123">
                  <c:v>0.98422239260890931</c:v>
                </c:pt>
                <c:pt idx="124">
                  <c:v>0.98609655248650119</c:v>
                </c:pt>
                <c:pt idx="125">
                  <c:v>0.98777552734495511</c:v>
                </c:pt>
                <c:pt idx="126">
                  <c:v>0.98927588997832405</c:v>
                </c:pt>
                <c:pt idx="127">
                  <c:v>0.99061329446516133</c:v>
                </c:pt>
                <c:pt idx="128">
                  <c:v>0.99180246407540373</c:v>
                </c:pt>
                <c:pt idx="129">
                  <c:v>0.99285718926472843</c:v>
                </c:pt>
                <c:pt idx="130">
                  <c:v>0.99379033467422373</c:v>
                </c:pt>
                <c:pt idx="131">
                  <c:v>0.99461385404593317</c:v>
                </c:pt>
                <c:pt idx="132">
                  <c:v>0.99533881197628116</c:v>
                </c:pt>
                <c:pt idx="133">
                  <c:v>0.99597541145724167</c:v>
                </c:pt>
                <c:pt idx="134">
                  <c:v>0.99653302619695927</c:v>
                </c:pt>
                <c:pt idx="135">
                  <c:v>0.99702023676494533</c:v>
                </c:pt>
                <c:pt idx="136">
                  <c:v>0.99744486966957202</c:v>
                </c:pt>
                <c:pt idx="137">
                  <c:v>0.99781403854508666</c:v>
                </c:pt>
                <c:pt idx="138">
                  <c:v>0.99813418669961596</c:v>
                </c:pt>
                <c:pt idx="139">
                  <c:v>0.99841113035263507</c:v>
                </c:pt>
                <c:pt idx="140">
                  <c:v>0.9986501019683699</c:v>
                </c:pt>
                <c:pt idx="141">
                  <c:v>0.99885579316897732</c:v>
                </c:pt>
                <c:pt idx="142">
                  <c:v>0.99903239678678157</c:v>
                </c:pt>
                <c:pt idx="143">
                  <c:v>0.99918364768717138</c:v>
                </c:pt>
                <c:pt idx="144">
                  <c:v>0.99931286206208414</c:v>
                </c:pt>
                <c:pt idx="145">
                  <c:v>0.99942297495760923</c:v>
                </c:pt>
                <c:pt idx="146">
                  <c:v>0.99951657585761622</c:v>
                </c:pt>
                <c:pt idx="147">
                  <c:v>0.99959594219813597</c:v>
                </c:pt>
                <c:pt idx="148">
                  <c:v>0.99966307073432314</c:v>
                </c:pt>
                <c:pt idx="149">
                  <c:v>0.99971970672318378</c:v>
                </c:pt>
                <c:pt idx="150">
                  <c:v>0.99976737092096446</c:v>
                </c:pt>
                <c:pt idx="151">
                  <c:v>0.99980738442436434</c:v>
                </c:pt>
                <c:pt idx="152">
                  <c:v>0.99984089140984245</c:v>
                </c:pt>
                <c:pt idx="153">
                  <c:v>0.99986887984557948</c:v>
                </c:pt>
                <c:pt idx="154">
                  <c:v>0.99989220026652259</c:v>
                </c:pt>
                <c:pt idx="155">
                  <c:v>0.99991158271479919</c:v>
                </c:pt>
                <c:pt idx="156">
                  <c:v>0.99992765195607491</c:v>
                </c:pt>
                <c:pt idx="157">
                  <c:v>0.99994094108758103</c:v>
                </c:pt>
                <c:pt idx="158">
                  <c:v>0.99995190365598241</c:v>
                </c:pt>
                <c:pt idx="159">
                  <c:v>0.99996092440340223</c:v>
                </c:pt>
                <c:pt idx="160">
                  <c:v>0.99996832875816688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80672"/>
        <c:axId val="204782592"/>
      </c:lineChart>
      <c:catAx>
        <c:axId val="20478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0.5038845726970033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825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4782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80672"/>
        <c:crosses val="autoZero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I21"/>
    </sheetView>
  </sheetViews>
  <sheetFormatPr defaultRowHeight="12.75" x14ac:dyDescent="0.2"/>
  <cols>
    <col min="1" max="1" width="22.85546875" customWidth="1"/>
    <col min="2" max="2" width="15.85546875" customWidth="1"/>
    <col min="3" max="3" width="17.85546875" customWidth="1"/>
  </cols>
  <sheetData>
    <row r="1" spans="1:9" x14ac:dyDescent="0.2">
      <c r="A1" t="s">
        <v>0</v>
      </c>
    </row>
    <row r="2" spans="1:9" ht="13.5" thickBot="1" x14ac:dyDescent="0.25"/>
    <row r="3" spans="1:9" x14ac:dyDescent="0.2">
      <c r="A3" s="6" t="s">
        <v>1</v>
      </c>
      <c r="B3" s="6"/>
    </row>
    <row r="4" spans="1:9" x14ac:dyDescent="0.2">
      <c r="A4" s="3" t="s">
        <v>2</v>
      </c>
      <c r="B4" s="3">
        <v>0.32885318472426006</v>
      </c>
    </row>
    <row r="5" spans="1:9" x14ac:dyDescent="0.2">
      <c r="A5" s="3" t="s">
        <v>3</v>
      </c>
      <c r="B5" s="3">
        <v>0.1081444171032883</v>
      </c>
    </row>
    <row r="6" spans="1:9" x14ac:dyDescent="0.2">
      <c r="A6" s="3" t="s">
        <v>4</v>
      </c>
      <c r="B6" s="3">
        <v>0.10753647192067295</v>
      </c>
    </row>
    <row r="7" spans="1:9" x14ac:dyDescent="0.2">
      <c r="A7" s="3" t="s">
        <v>5</v>
      </c>
      <c r="B7" s="3">
        <v>1.7663072050926896</v>
      </c>
    </row>
    <row r="8" spans="1:9" ht="13.5" thickBot="1" x14ac:dyDescent="0.25">
      <c r="A8" s="4" t="s">
        <v>6</v>
      </c>
      <c r="B8" s="4">
        <v>1469</v>
      </c>
    </row>
    <row r="10" spans="1:9" ht="13.5" thickBot="1" x14ac:dyDescent="0.25">
      <c r="A10" t="s">
        <v>7</v>
      </c>
    </row>
    <row r="11" spans="1:9" x14ac:dyDescent="0.2">
      <c r="A11" s="5"/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</row>
    <row r="12" spans="1:9" x14ac:dyDescent="0.2">
      <c r="A12" s="3" t="s">
        <v>8</v>
      </c>
      <c r="B12" s="3">
        <v>1</v>
      </c>
      <c r="C12" s="3">
        <v>554.97339478445065</v>
      </c>
      <c r="D12" s="3">
        <v>554.97339478445065</v>
      </c>
      <c r="E12" s="3">
        <v>177.88514523309027</v>
      </c>
      <c r="F12" s="3">
        <v>2.1892014191129462E-38</v>
      </c>
    </row>
    <row r="13" spans="1:9" x14ac:dyDescent="0.2">
      <c r="A13" s="3" t="s">
        <v>9</v>
      </c>
      <c r="B13" s="3">
        <v>1467</v>
      </c>
      <c r="C13" s="3">
        <v>4576.806956432365</v>
      </c>
      <c r="D13" s="3">
        <v>3.1198411427623483</v>
      </c>
      <c r="E13" s="3"/>
      <c r="F13" s="3"/>
    </row>
    <row r="14" spans="1:9" ht="13.5" thickBot="1" x14ac:dyDescent="0.25">
      <c r="A14" s="4" t="s">
        <v>10</v>
      </c>
      <c r="B14" s="4">
        <v>1468</v>
      </c>
      <c r="C14" s="4">
        <v>5131.7803512168157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17</v>
      </c>
      <c r="C16" s="5" t="s">
        <v>5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</row>
    <row r="17" spans="1:9" x14ac:dyDescent="0.2">
      <c r="A17" s="3" t="s">
        <v>11</v>
      </c>
      <c r="B17" s="3">
        <v>7.2316809477808684E-3</v>
      </c>
      <c r="C17" s="3">
        <v>4.6129189865305009E-2</v>
      </c>
      <c r="D17" s="3">
        <v>0.15677017023054221</v>
      </c>
      <c r="E17" s="3">
        <v>0.87544755448723821</v>
      </c>
      <c r="F17" s="3">
        <v>-8.3254523198765196E-2</v>
      </c>
      <c r="G17" s="3">
        <v>9.7717885094326939E-2</v>
      </c>
      <c r="H17" s="3">
        <v>-8.3254523198765196E-2</v>
      </c>
      <c r="I17" s="3">
        <v>9.7717885094326939E-2</v>
      </c>
    </row>
    <row r="18" spans="1:9" ht="13.5" thickBot="1" x14ac:dyDescent="0.25">
      <c r="A18" s="4" t="s">
        <v>24</v>
      </c>
      <c r="B18" s="4">
        <v>0.75430096181612694</v>
      </c>
      <c r="C18" s="4">
        <v>5.6555496595922648E-2</v>
      </c>
      <c r="D18" s="4">
        <v>13.337359005181259</v>
      </c>
      <c r="E18" s="4">
        <v>2.1892014191139386E-38</v>
      </c>
      <c r="F18" s="4">
        <v>0.6433626985270734</v>
      </c>
      <c r="G18" s="4">
        <v>0.86523922510518048</v>
      </c>
      <c r="H18" s="4">
        <v>0.6433626985270734</v>
      </c>
      <c r="I18" s="4">
        <v>0.86523922510518048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I21"/>
    </sheetView>
  </sheetViews>
  <sheetFormatPr defaultRowHeight="12.75" x14ac:dyDescent="0.2"/>
  <sheetData>
    <row r="1" spans="1:9" x14ac:dyDescent="0.2">
      <c r="A1" t="s">
        <v>0</v>
      </c>
    </row>
    <row r="2" spans="1:9" ht="13.5" thickBot="1" x14ac:dyDescent="0.25"/>
    <row r="3" spans="1:9" x14ac:dyDescent="0.2">
      <c r="A3" s="6" t="s">
        <v>1</v>
      </c>
      <c r="B3" s="6"/>
    </row>
    <row r="4" spans="1:9" x14ac:dyDescent="0.2">
      <c r="A4" s="3" t="s">
        <v>2</v>
      </c>
      <c r="B4" s="3">
        <v>0.38694503348925724</v>
      </c>
    </row>
    <row r="5" spans="1:9" x14ac:dyDescent="0.2">
      <c r="A5" s="3" t="s">
        <v>3</v>
      </c>
      <c r="B5" s="3">
        <v>0.14972645894200243</v>
      </c>
    </row>
    <row r="6" spans="1:9" x14ac:dyDescent="0.2">
      <c r="A6" s="3" t="s">
        <v>4</v>
      </c>
      <c r="B6" s="3">
        <v>0.14914685870951572</v>
      </c>
    </row>
    <row r="7" spans="1:9" x14ac:dyDescent="0.2">
      <c r="A7" s="3" t="s">
        <v>5</v>
      </c>
      <c r="B7" s="3">
        <v>1.7246394071329738</v>
      </c>
    </row>
    <row r="8" spans="1:9" ht="13.5" thickBot="1" x14ac:dyDescent="0.25">
      <c r="A8" s="4" t="s">
        <v>6</v>
      </c>
      <c r="B8" s="4">
        <v>1469</v>
      </c>
    </row>
    <row r="10" spans="1:9" ht="13.5" thickBot="1" x14ac:dyDescent="0.25">
      <c r="A10" t="s">
        <v>7</v>
      </c>
    </row>
    <row r="11" spans="1:9" x14ac:dyDescent="0.2">
      <c r="A11" s="5"/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</row>
    <row r="12" spans="1:9" x14ac:dyDescent="0.2">
      <c r="A12" s="3" t="s">
        <v>8</v>
      </c>
      <c r="B12" s="3">
        <v>1</v>
      </c>
      <c r="C12" s="3">
        <v>768.36330005583932</v>
      </c>
      <c r="D12" s="3">
        <v>768.36330005583932</v>
      </c>
      <c r="E12" s="3">
        <v>258.32712022840093</v>
      </c>
      <c r="F12" s="3">
        <v>1.1497922805617716E-53</v>
      </c>
    </row>
    <row r="13" spans="1:9" x14ac:dyDescent="0.2">
      <c r="A13" s="3" t="s">
        <v>9</v>
      </c>
      <c r="B13" s="3">
        <v>1467</v>
      </c>
      <c r="C13" s="3">
        <v>4363.4170511609764</v>
      </c>
      <c r="D13" s="3">
        <v>2.9743810846359757</v>
      </c>
      <c r="E13" s="3"/>
      <c r="F13" s="3"/>
    </row>
    <row r="14" spans="1:9" ht="13.5" thickBot="1" x14ac:dyDescent="0.25">
      <c r="A14" s="4" t="s">
        <v>10</v>
      </c>
      <c r="B14" s="4">
        <v>1468</v>
      </c>
      <c r="C14" s="4">
        <v>5131.7803512168157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17</v>
      </c>
      <c r="C16" s="5" t="s">
        <v>5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</row>
    <row r="17" spans="1:9" x14ac:dyDescent="0.2">
      <c r="A17" s="3" t="s">
        <v>11</v>
      </c>
      <c r="B17" s="3">
        <v>2.372561337465413E-2</v>
      </c>
      <c r="C17" s="3">
        <v>4.5002200899980846E-2</v>
      </c>
      <c r="D17" s="3">
        <v>0.52721006751170318</v>
      </c>
      <c r="E17" s="3">
        <v>0.59812743403541657</v>
      </c>
      <c r="F17" s="3">
        <v>-6.4549909121401336E-2</v>
      </c>
      <c r="G17" s="3">
        <v>0.1120011358707096</v>
      </c>
      <c r="H17" s="3">
        <v>-6.4549909121401336E-2</v>
      </c>
      <c r="I17" s="3">
        <v>0.1120011358707096</v>
      </c>
    </row>
    <row r="18" spans="1:9" ht="13.5" thickBot="1" x14ac:dyDescent="0.25">
      <c r="A18" s="4" t="s">
        <v>24</v>
      </c>
      <c r="B18" s="4">
        <v>3.2236913712633619</v>
      </c>
      <c r="C18" s="4">
        <v>0.20057114579877877</v>
      </c>
      <c r="D18" s="4">
        <v>16.072557986468809</v>
      </c>
      <c r="E18" s="4">
        <v>1.1497922805612391E-53</v>
      </c>
      <c r="F18" s="4">
        <v>2.8302545539758932</v>
      </c>
      <c r="G18" s="4">
        <v>3.6171281885508306</v>
      </c>
      <c r="H18" s="4">
        <v>2.8302545539758932</v>
      </c>
      <c r="I18" s="4">
        <v>3.6171281885508306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"/>
    </sheetView>
  </sheetViews>
  <sheetFormatPr defaultRowHeight="12.75" x14ac:dyDescent="0.2"/>
  <sheetData>
    <row r="1" spans="1:9" x14ac:dyDescent="0.2">
      <c r="A1" t="s">
        <v>0</v>
      </c>
    </row>
    <row r="2" spans="1:9" ht="13.5" thickBot="1" x14ac:dyDescent="0.25"/>
    <row r="3" spans="1:9" x14ac:dyDescent="0.2">
      <c r="A3" s="6" t="s">
        <v>1</v>
      </c>
      <c r="B3" s="6"/>
    </row>
    <row r="4" spans="1:9" x14ac:dyDescent="0.2">
      <c r="A4" s="3" t="s">
        <v>2</v>
      </c>
      <c r="B4" s="3">
        <v>0.43114391555350834</v>
      </c>
    </row>
    <row r="5" spans="1:9" x14ac:dyDescent="0.2">
      <c r="A5" s="3" t="s">
        <v>3</v>
      </c>
      <c r="B5" s="3">
        <v>0.18588507591881073</v>
      </c>
    </row>
    <row r="6" spans="1:9" x14ac:dyDescent="0.2">
      <c r="A6" s="3" t="s">
        <v>4</v>
      </c>
      <c r="B6" s="3">
        <v>0.18477441435799058</v>
      </c>
    </row>
    <row r="7" spans="1:9" x14ac:dyDescent="0.2">
      <c r="A7" s="3" t="s">
        <v>5</v>
      </c>
      <c r="B7" s="3">
        <v>1.6881456060821267</v>
      </c>
    </row>
    <row r="8" spans="1:9" ht="13.5" thickBot="1" x14ac:dyDescent="0.25">
      <c r="A8" s="4" t="s">
        <v>6</v>
      </c>
      <c r="B8" s="4">
        <v>1469</v>
      </c>
    </row>
    <row r="10" spans="1:9" ht="13.5" thickBot="1" x14ac:dyDescent="0.25">
      <c r="A10" t="s">
        <v>7</v>
      </c>
    </row>
    <row r="11" spans="1:9" x14ac:dyDescent="0.2">
      <c r="A11" s="5"/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</row>
    <row r="12" spans="1:9" x14ac:dyDescent="0.2">
      <c r="A12" s="3" t="s">
        <v>8</v>
      </c>
      <c r="B12" s="3">
        <v>2</v>
      </c>
      <c r="C12" s="3">
        <v>953.921380184599</v>
      </c>
      <c r="D12" s="3">
        <v>476.9606900922995</v>
      </c>
      <c r="E12" s="3">
        <v>167.36428312288265</v>
      </c>
      <c r="F12" s="3">
        <v>3.4090230875364953E-66</v>
      </c>
    </row>
    <row r="13" spans="1:9" x14ac:dyDescent="0.2">
      <c r="A13" s="3" t="s">
        <v>9</v>
      </c>
      <c r="B13" s="3">
        <v>1466</v>
      </c>
      <c r="C13" s="3">
        <v>4177.8589710322167</v>
      </c>
      <c r="D13" s="3">
        <v>2.8498355873343906</v>
      </c>
      <c r="E13" s="3"/>
      <c r="F13" s="3"/>
    </row>
    <row r="14" spans="1:9" ht="13.5" thickBot="1" x14ac:dyDescent="0.25">
      <c r="A14" s="4" t="s">
        <v>10</v>
      </c>
      <c r="B14" s="4">
        <v>1468</v>
      </c>
      <c r="C14" s="4">
        <v>5131.7803512168157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17</v>
      </c>
      <c r="C16" s="5" t="s">
        <v>5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</row>
    <row r="17" spans="1:9" x14ac:dyDescent="0.2">
      <c r="A17" s="3" t="s">
        <v>11</v>
      </c>
      <c r="B17" s="3">
        <v>8.9202503093137042E-3</v>
      </c>
      <c r="C17" s="3">
        <v>4.4088138776597334E-2</v>
      </c>
      <c r="D17" s="3">
        <v>0.20232766809490971</v>
      </c>
      <c r="E17" s="3">
        <v>0.83968864484722028</v>
      </c>
      <c r="F17" s="3">
        <v>-7.7562312780058068E-2</v>
      </c>
      <c r="G17" s="3">
        <v>9.5402813398685476E-2</v>
      </c>
      <c r="H17" s="3">
        <v>-7.7562312780058068E-2</v>
      </c>
      <c r="I17" s="3">
        <v>9.5402813398685476E-2</v>
      </c>
    </row>
    <row r="18" spans="1:9" x14ac:dyDescent="0.2">
      <c r="A18" s="3" t="s">
        <v>24</v>
      </c>
      <c r="B18" s="3">
        <v>2.5336698762009346</v>
      </c>
      <c r="C18" s="3">
        <v>0.2141419694352665</v>
      </c>
      <c r="D18" s="3">
        <v>11.831729589873058</v>
      </c>
      <c r="E18" s="3">
        <v>6.4910203234060249E-31</v>
      </c>
      <c r="F18" s="3">
        <v>2.1136125343473879</v>
      </c>
      <c r="G18" s="3">
        <v>2.9537272180544814</v>
      </c>
      <c r="H18" s="3">
        <v>2.1136125343473879</v>
      </c>
      <c r="I18" s="3">
        <v>2.9537272180544814</v>
      </c>
    </row>
    <row r="19" spans="1:9" ht="13.5" thickBot="1" x14ac:dyDescent="0.25">
      <c r="A19" s="4" t="s">
        <v>25</v>
      </c>
      <c r="B19" s="4">
        <v>0.47574064215769762</v>
      </c>
      <c r="C19" s="4">
        <v>5.8957657783064554E-2</v>
      </c>
      <c r="D19" s="4">
        <v>8.0691916885197728</v>
      </c>
      <c r="E19" s="4">
        <v>1.4594114870131071E-15</v>
      </c>
      <c r="F19" s="4">
        <v>0.3600902767689006</v>
      </c>
      <c r="G19" s="4">
        <v>0.59139100754649465</v>
      </c>
      <c r="H19" s="4">
        <v>0.3600902767689006</v>
      </c>
      <c r="I19" s="4">
        <v>0.59139100754649465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6" workbookViewId="0">
      <selection activeCell="F7" sqref="F7"/>
    </sheetView>
  </sheetViews>
  <sheetFormatPr defaultRowHeight="12.75" x14ac:dyDescent="0.2"/>
  <sheetData>
    <row r="1" spans="1:9" x14ac:dyDescent="0.2">
      <c r="A1" t="s">
        <v>0</v>
      </c>
    </row>
    <row r="2" spans="1:9" ht="13.5" thickBot="1" x14ac:dyDescent="0.25"/>
    <row r="3" spans="1:9" x14ac:dyDescent="0.2">
      <c r="A3" s="6" t="s">
        <v>1</v>
      </c>
      <c r="B3" s="6"/>
    </row>
    <row r="4" spans="1:9" x14ac:dyDescent="0.2">
      <c r="A4" s="3" t="s">
        <v>2</v>
      </c>
      <c r="B4" s="3">
        <v>0.85898003900823583</v>
      </c>
    </row>
    <row r="5" spans="1:9" x14ac:dyDescent="0.2">
      <c r="A5" s="3" t="s">
        <v>3</v>
      </c>
      <c r="B5" s="3">
        <v>0.73784670741459035</v>
      </c>
    </row>
    <row r="6" spans="1:9" x14ac:dyDescent="0.2">
      <c r="A6" s="3" t="s">
        <v>4</v>
      </c>
      <c r="B6" s="3">
        <v>0.73766800714697922</v>
      </c>
    </row>
    <row r="7" spans="1:9" x14ac:dyDescent="0.2">
      <c r="A7" s="3" t="s">
        <v>5</v>
      </c>
      <c r="B7" s="3">
        <v>0.76556192538901857</v>
      </c>
    </row>
    <row r="8" spans="1:9" ht="13.5" thickBot="1" x14ac:dyDescent="0.25">
      <c r="A8" s="4" t="s">
        <v>6</v>
      </c>
      <c r="B8" s="4">
        <v>1469</v>
      </c>
    </row>
    <row r="10" spans="1:9" ht="13.5" thickBot="1" x14ac:dyDescent="0.25">
      <c r="A10" t="s">
        <v>7</v>
      </c>
    </row>
    <row r="11" spans="1:9" x14ac:dyDescent="0.2">
      <c r="A11" s="5"/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</row>
    <row r="12" spans="1:9" x14ac:dyDescent="0.2">
      <c r="A12" s="3" t="s">
        <v>8</v>
      </c>
      <c r="B12" s="3">
        <v>1</v>
      </c>
      <c r="C12" s="3">
        <v>2419.9232533417835</v>
      </c>
      <c r="D12" s="3">
        <v>2419.9232533417835</v>
      </c>
      <c r="E12" s="3">
        <v>4128.962520753199</v>
      </c>
      <c r="F12" s="3">
        <v>0</v>
      </c>
    </row>
    <row r="13" spans="1:9" x14ac:dyDescent="0.2">
      <c r="A13" s="3" t="s">
        <v>9</v>
      </c>
      <c r="B13" s="3">
        <v>1467</v>
      </c>
      <c r="C13" s="3">
        <v>859.78678537503561</v>
      </c>
      <c r="D13" s="3">
        <v>0.58608506160534124</v>
      </c>
      <c r="E13" s="3"/>
      <c r="F13" s="3"/>
    </row>
    <row r="14" spans="1:9" ht="13.5" thickBot="1" x14ac:dyDescent="0.25">
      <c r="A14" s="4" t="s">
        <v>10</v>
      </c>
      <c r="B14" s="4">
        <v>1468</v>
      </c>
      <c r="C14" s="4">
        <v>3279.7100387168193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17</v>
      </c>
      <c r="C16" s="5" t="s">
        <v>5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</row>
    <row r="17" spans="1:9" x14ac:dyDescent="0.2">
      <c r="A17" s="3" t="s">
        <v>11</v>
      </c>
      <c r="B17" s="3">
        <v>1.0743709915617149E-2</v>
      </c>
      <c r="C17" s="3">
        <v>1.9977563141650955E-2</v>
      </c>
      <c r="D17" s="3">
        <v>0.5377888103488323</v>
      </c>
      <c r="E17" s="3">
        <v>0.59080442931135324</v>
      </c>
      <c r="F17" s="3">
        <v>-2.844392511687141E-2</v>
      </c>
      <c r="G17" s="3">
        <v>4.9931344948105708E-2</v>
      </c>
      <c r="H17" s="3">
        <v>-2.844392511687141E-2</v>
      </c>
      <c r="I17" s="3">
        <v>4.9931344948105708E-2</v>
      </c>
    </row>
    <row r="18" spans="1:9" ht="13.5" thickBot="1" x14ac:dyDescent="0.25">
      <c r="A18" s="4" t="s">
        <v>24</v>
      </c>
      <c r="B18" s="4">
        <v>0.68669955600909993</v>
      </c>
      <c r="C18" s="4">
        <v>1.0686765905345556E-2</v>
      </c>
      <c r="D18" s="4">
        <v>64.257003670830898</v>
      </c>
      <c r="E18" s="4">
        <v>0</v>
      </c>
      <c r="F18" s="4">
        <v>0.6657365847494473</v>
      </c>
      <c r="G18" s="4">
        <v>0.70766252726875256</v>
      </c>
      <c r="H18" s="4">
        <v>0.6657365847494473</v>
      </c>
      <c r="I18" s="4">
        <v>0.70766252726875256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3" sqref="G3"/>
    </sheetView>
  </sheetViews>
  <sheetFormatPr defaultRowHeight="12.75" x14ac:dyDescent="0.2"/>
  <sheetData>
    <row r="1" spans="1:9" x14ac:dyDescent="0.2">
      <c r="A1" t="s">
        <v>0</v>
      </c>
    </row>
    <row r="2" spans="1:9" ht="13.5" thickBot="1" x14ac:dyDescent="0.25"/>
    <row r="3" spans="1:9" x14ac:dyDescent="0.2">
      <c r="A3" s="6" t="s">
        <v>1</v>
      </c>
      <c r="B3" s="6"/>
    </row>
    <row r="4" spans="1:9" x14ac:dyDescent="0.2">
      <c r="A4" s="3" t="s">
        <v>2</v>
      </c>
      <c r="B4" s="3">
        <v>0.71997557512076771</v>
      </c>
    </row>
    <row r="5" spans="1:9" x14ac:dyDescent="0.2">
      <c r="A5" s="3" t="s">
        <v>3</v>
      </c>
      <c r="B5" s="3">
        <v>0.51836482877048018</v>
      </c>
    </row>
    <row r="6" spans="1:9" x14ac:dyDescent="0.2">
      <c r="A6" s="3" t="s">
        <v>4</v>
      </c>
      <c r="B6" s="3">
        <v>0.51803651577032372</v>
      </c>
    </row>
    <row r="7" spans="1:9" x14ac:dyDescent="0.2">
      <c r="A7" s="3" t="s">
        <v>5</v>
      </c>
      <c r="B7" s="3">
        <v>1.1563610722152922</v>
      </c>
    </row>
    <row r="8" spans="1:9" ht="13.5" thickBot="1" x14ac:dyDescent="0.25">
      <c r="A8" s="4" t="s">
        <v>6</v>
      </c>
      <c r="B8" s="4">
        <v>1469</v>
      </c>
    </row>
    <row r="10" spans="1:9" ht="13.5" thickBot="1" x14ac:dyDescent="0.25">
      <c r="A10" t="s">
        <v>7</v>
      </c>
    </row>
    <row r="11" spans="1:9" x14ac:dyDescent="0.2">
      <c r="A11" s="5"/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</row>
    <row r="12" spans="1:9" x14ac:dyDescent="0.2">
      <c r="A12" s="3" t="s">
        <v>8</v>
      </c>
      <c r="B12" s="3">
        <v>1</v>
      </c>
      <c r="C12" s="3">
        <v>2111.2242874672565</v>
      </c>
      <c r="D12" s="3">
        <v>2111.2242874672565</v>
      </c>
      <c r="E12" s="3">
        <v>1578.8739054605121</v>
      </c>
      <c r="F12" s="3">
        <v>5.4306770576916776E-235</v>
      </c>
    </row>
    <row r="13" spans="1:9" x14ac:dyDescent="0.2">
      <c r="A13" s="3" t="s">
        <v>9</v>
      </c>
      <c r="B13" s="3">
        <v>1467</v>
      </c>
      <c r="C13" s="3">
        <v>1961.6297533342988</v>
      </c>
      <c r="D13" s="3">
        <v>1.3371709293349003</v>
      </c>
      <c r="E13" s="3"/>
      <c r="F13" s="3"/>
    </row>
    <row r="14" spans="1:9" ht="13.5" thickBot="1" x14ac:dyDescent="0.25">
      <c r="A14" s="4" t="s">
        <v>10</v>
      </c>
      <c r="B14" s="4">
        <v>1468</v>
      </c>
      <c r="C14" s="4">
        <v>4072.8540408015551</v>
      </c>
      <c r="D14" s="4"/>
      <c r="E14" s="4"/>
      <c r="F14" s="4"/>
    </row>
    <row r="15" spans="1:9" ht="13.5" thickBot="1" x14ac:dyDescent="0.25"/>
    <row r="16" spans="1:9" x14ac:dyDescent="0.2">
      <c r="A16" s="5"/>
      <c r="B16" s="5" t="s">
        <v>17</v>
      </c>
      <c r="C16" s="5" t="s">
        <v>5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</row>
    <row r="17" spans="1:9" x14ac:dyDescent="0.2">
      <c r="A17" s="3" t="s">
        <v>11</v>
      </c>
      <c r="B17" s="3">
        <v>1.8848987359690154E-2</v>
      </c>
      <c r="C17" s="3">
        <v>3.0175581580796799E-2</v>
      </c>
      <c r="D17" s="3">
        <v>0.6246437142966389</v>
      </c>
      <c r="E17" s="3">
        <v>0.53230205711781786</v>
      </c>
      <c r="F17" s="3">
        <v>-4.0342900534582116E-2</v>
      </c>
      <c r="G17" s="3">
        <v>7.8040875253962416E-2</v>
      </c>
      <c r="H17" s="3">
        <v>-4.0342900534582116E-2</v>
      </c>
      <c r="I17" s="3">
        <v>7.8040875253962416E-2</v>
      </c>
    </row>
    <row r="18" spans="1:9" ht="13.5" thickBot="1" x14ac:dyDescent="0.25">
      <c r="A18" s="4" t="s">
        <v>24</v>
      </c>
      <c r="B18" s="4">
        <v>0.64140620483603317</v>
      </c>
      <c r="C18" s="4">
        <v>1.6142077696117984E-2</v>
      </c>
      <c r="D18" s="4">
        <v>39.735046312550288</v>
      </c>
      <c r="E18" s="4">
        <v>5.4306770576865252E-235</v>
      </c>
      <c r="F18" s="4">
        <v>0.60974219031452681</v>
      </c>
      <c r="G18" s="4">
        <v>0.67307021935753952</v>
      </c>
      <c r="H18" s="4">
        <v>0.60974219031452681</v>
      </c>
      <c r="I18" s="4">
        <v>0.67307021935753952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0"/>
  <sheetViews>
    <sheetView topLeftCell="A52" workbookViewId="0">
      <selection activeCell="A74" sqref="A74"/>
    </sheetView>
  </sheetViews>
  <sheetFormatPr defaultRowHeight="12.75" x14ac:dyDescent="0.2"/>
  <sheetData>
    <row r="1" spans="1:3" x14ac:dyDescent="0.2">
      <c r="A1">
        <v>-1025875</v>
      </c>
      <c r="C1">
        <f>0.05*1470</f>
        <v>73.5</v>
      </c>
    </row>
    <row r="2" spans="1:3" x14ac:dyDescent="0.2">
      <c r="A2">
        <v>-481750</v>
      </c>
      <c r="C2">
        <f>0.01*1470</f>
        <v>14.700000000000001</v>
      </c>
    </row>
    <row r="3" spans="1:3" x14ac:dyDescent="0.2">
      <c r="A3">
        <v>-473437.5</v>
      </c>
    </row>
    <row r="4" spans="1:3" x14ac:dyDescent="0.2">
      <c r="A4">
        <v>-418750</v>
      </c>
    </row>
    <row r="5" spans="1:3" x14ac:dyDescent="0.2">
      <c r="A5">
        <v>-416688</v>
      </c>
    </row>
    <row r="6" spans="1:3" x14ac:dyDescent="0.2">
      <c r="A6">
        <v>-395125</v>
      </c>
    </row>
    <row r="7" spans="1:3" x14ac:dyDescent="0.2">
      <c r="A7">
        <v>-386750</v>
      </c>
    </row>
    <row r="8" spans="1:3" x14ac:dyDescent="0.2">
      <c r="A8">
        <v>-373687.5</v>
      </c>
    </row>
    <row r="9" spans="1:3" x14ac:dyDescent="0.2">
      <c r="A9">
        <v>-359875</v>
      </c>
    </row>
    <row r="10" spans="1:3" x14ac:dyDescent="0.2">
      <c r="A10">
        <v>-340437.5</v>
      </c>
    </row>
    <row r="11" spans="1:3" x14ac:dyDescent="0.2">
      <c r="A11">
        <v>-336062.5</v>
      </c>
    </row>
    <row r="12" spans="1:3" x14ac:dyDescent="0.2">
      <c r="A12">
        <v>-330063</v>
      </c>
    </row>
    <row r="13" spans="1:3" x14ac:dyDescent="0.2">
      <c r="A13">
        <v>-328687</v>
      </c>
    </row>
    <row r="14" spans="1:3" x14ac:dyDescent="0.2">
      <c r="A14">
        <v>-326000</v>
      </c>
    </row>
    <row r="15" spans="1:3" x14ac:dyDescent="0.2">
      <c r="A15" s="7">
        <v>-311500</v>
      </c>
    </row>
    <row r="16" spans="1:3" x14ac:dyDescent="0.2">
      <c r="A16">
        <v>-290687.5</v>
      </c>
    </row>
    <row r="17" spans="1:1" x14ac:dyDescent="0.2">
      <c r="A17">
        <v>-285875</v>
      </c>
    </row>
    <row r="18" spans="1:1" x14ac:dyDescent="0.2">
      <c r="A18">
        <v>-284750</v>
      </c>
    </row>
    <row r="19" spans="1:1" x14ac:dyDescent="0.2">
      <c r="A19">
        <v>-283125</v>
      </c>
    </row>
    <row r="20" spans="1:1" x14ac:dyDescent="0.2">
      <c r="A20">
        <v>-279875</v>
      </c>
    </row>
    <row r="21" spans="1:1" x14ac:dyDescent="0.2">
      <c r="A21">
        <v>-267437.5</v>
      </c>
    </row>
    <row r="22" spans="1:1" x14ac:dyDescent="0.2">
      <c r="A22">
        <v>-259500</v>
      </c>
    </row>
    <row r="23" spans="1:1" x14ac:dyDescent="0.2">
      <c r="A23">
        <v>-256125</v>
      </c>
    </row>
    <row r="24" spans="1:1" x14ac:dyDescent="0.2">
      <c r="A24">
        <v>-254875</v>
      </c>
    </row>
    <row r="25" spans="1:1" x14ac:dyDescent="0.2">
      <c r="A25">
        <v>-237875</v>
      </c>
    </row>
    <row r="26" spans="1:1" x14ac:dyDescent="0.2">
      <c r="A26">
        <v>-237750</v>
      </c>
    </row>
    <row r="27" spans="1:1" x14ac:dyDescent="0.2">
      <c r="A27">
        <v>-237250</v>
      </c>
    </row>
    <row r="28" spans="1:1" x14ac:dyDescent="0.2">
      <c r="A28">
        <v>-236437.5</v>
      </c>
    </row>
    <row r="29" spans="1:1" x14ac:dyDescent="0.2">
      <c r="A29">
        <v>-235937.5</v>
      </c>
    </row>
    <row r="30" spans="1:1" x14ac:dyDescent="0.2">
      <c r="A30">
        <v>-228125</v>
      </c>
    </row>
    <row r="31" spans="1:1" x14ac:dyDescent="0.2">
      <c r="A31">
        <v>-228062.5</v>
      </c>
    </row>
    <row r="32" spans="1:1" x14ac:dyDescent="0.2">
      <c r="A32">
        <v>-227500</v>
      </c>
    </row>
    <row r="33" spans="1:1" x14ac:dyDescent="0.2">
      <c r="A33">
        <v>-227125</v>
      </c>
    </row>
    <row r="34" spans="1:1" x14ac:dyDescent="0.2">
      <c r="A34">
        <v>-224500</v>
      </c>
    </row>
    <row r="35" spans="1:1" x14ac:dyDescent="0.2">
      <c r="A35">
        <v>-223687.5</v>
      </c>
    </row>
    <row r="36" spans="1:1" x14ac:dyDescent="0.2">
      <c r="A36">
        <v>-222749.5</v>
      </c>
    </row>
    <row r="37" spans="1:1" x14ac:dyDescent="0.2">
      <c r="A37">
        <v>-222125</v>
      </c>
    </row>
    <row r="38" spans="1:1" x14ac:dyDescent="0.2">
      <c r="A38">
        <v>-220499.5</v>
      </c>
    </row>
    <row r="39" spans="1:1" x14ac:dyDescent="0.2">
      <c r="A39">
        <v>-219250</v>
      </c>
    </row>
    <row r="40" spans="1:1" x14ac:dyDescent="0.2">
      <c r="A40">
        <v>-219000</v>
      </c>
    </row>
    <row r="41" spans="1:1" x14ac:dyDescent="0.2">
      <c r="A41">
        <v>-217875</v>
      </c>
    </row>
    <row r="42" spans="1:1" x14ac:dyDescent="0.2">
      <c r="A42">
        <v>-217875</v>
      </c>
    </row>
    <row r="43" spans="1:1" x14ac:dyDescent="0.2">
      <c r="A43">
        <v>-214375</v>
      </c>
    </row>
    <row r="44" spans="1:1" x14ac:dyDescent="0.2">
      <c r="A44">
        <v>-210812.5</v>
      </c>
    </row>
    <row r="45" spans="1:1" x14ac:dyDescent="0.2">
      <c r="A45">
        <v>-209812.5</v>
      </c>
    </row>
    <row r="46" spans="1:1" x14ac:dyDescent="0.2">
      <c r="A46">
        <v>-208750</v>
      </c>
    </row>
    <row r="47" spans="1:1" x14ac:dyDescent="0.2">
      <c r="A47">
        <v>-206125</v>
      </c>
    </row>
    <row r="48" spans="1:1" x14ac:dyDescent="0.2">
      <c r="A48">
        <v>-203312.5</v>
      </c>
    </row>
    <row r="49" spans="1:1" x14ac:dyDescent="0.2">
      <c r="A49">
        <v>-203000</v>
      </c>
    </row>
    <row r="50" spans="1:1" x14ac:dyDescent="0.2">
      <c r="A50">
        <v>-202375</v>
      </c>
    </row>
    <row r="51" spans="1:1" x14ac:dyDescent="0.2">
      <c r="A51">
        <v>-199687</v>
      </c>
    </row>
    <row r="52" spans="1:1" x14ac:dyDescent="0.2">
      <c r="A52">
        <v>-199249.5</v>
      </c>
    </row>
    <row r="53" spans="1:1" x14ac:dyDescent="0.2">
      <c r="A53">
        <v>-199000</v>
      </c>
    </row>
    <row r="54" spans="1:1" x14ac:dyDescent="0.2">
      <c r="A54">
        <v>-197750</v>
      </c>
    </row>
    <row r="55" spans="1:1" x14ac:dyDescent="0.2">
      <c r="A55">
        <v>-194500</v>
      </c>
    </row>
    <row r="56" spans="1:1" x14ac:dyDescent="0.2">
      <c r="A56">
        <v>-192250</v>
      </c>
    </row>
    <row r="57" spans="1:1" x14ac:dyDescent="0.2">
      <c r="A57">
        <v>-191000</v>
      </c>
    </row>
    <row r="58" spans="1:1" x14ac:dyDescent="0.2">
      <c r="A58">
        <v>-189875</v>
      </c>
    </row>
    <row r="59" spans="1:1" x14ac:dyDescent="0.2">
      <c r="A59">
        <v>-188375</v>
      </c>
    </row>
    <row r="60" spans="1:1" x14ac:dyDescent="0.2">
      <c r="A60">
        <v>-187437.5</v>
      </c>
    </row>
    <row r="61" spans="1:1" x14ac:dyDescent="0.2">
      <c r="A61">
        <v>-187124.5</v>
      </c>
    </row>
    <row r="62" spans="1:1" x14ac:dyDescent="0.2">
      <c r="A62">
        <v>-185125</v>
      </c>
    </row>
    <row r="63" spans="1:1" x14ac:dyDescent="0.2">
      <c r="A63">
        <v>-183687.5</v>
      </c>
    </row>
    <row r="64" spans="1:1" x14ac:dyDescent="0.2">
      <c r="A64">
        <v>-182375</v>
      </c>
    </row>
    <row r="65" spans="1:1" x14ac:dyDescent="0.2">
      <c r="A65">
        <v>-180125.5</v>
      </c>
    </row>
    <row r="66" spans="1:1" x14ac:dyDescent="0.2">
      <c r="A66">
        <v>-179500</v>
      </c>
    </row>
    <row r="67" spans="1:1" x14ac:dyDescent="0.2">
      <c r="A67">
        <v>-175812.5</v>
      </c>
    </row>
    <row r="68" spans="1:1" x14ac:dyDescent="0.2">
      <c r="A68">
        <v>-175125</v>
      </c>
    </row>
    <row r="69" spans="1:1" x14ac:dyDescent="0.2">
      <c r="A69">
        <v>-174625</v>
      </c>
    </row>
    <row r="70" spans="1:1" x14ac:dyDescent="0.2">
      <c r="A70">
        <v>-174062.5</v>
      </c>
    </row>
    <row r="71" spans="1:1" x14ac:dyDescent="0.2">
      <c r="A71">
        <v>-173687.5</v>
      </c>
    </row>
    <row r="72" spans="1:1" x14ac:dyDescent="0.2">
      <c r="A72">
        <v>-173500</v>
      </c>
    </row>
    <row r="73" spans="1:1" x14ac:dyDescent="0.2">
      <c r="A73">
        <v>-170687.5</v>
      </c>
    </row>
    <row r="74" spans="1:1" x14ac:dyDescent="0.2">
      <c r="A74" s="7">
        <v>-170062.5</v>
      </c>
    </row>
    <row r="75" spans="1:1" x14ac:dyDescent="0.2">
      <c r="A75">
        <v>-169687.5</v>
      </c>
    </row>
    <row r="76" spans="1:1" x14ac:dyDescent="0.2">
      <c r="A76">
        <v>-167812.5</v>
      </c>
    </row>
    <row r="77" spans="1:1" x14ac:dyDescent="0.2">
      <c r="A77">
        <v>-166875</v>
      </c>
    </row>
    <row r="78" spans="1:1" x14ac:dyDescent="0.2">
      <c r="A78">
        <v>-166312.5</v>
      </c>
    </row>
    <row r="79" spans="1:1" x14ac:dyDescent="0.2">
      <c r="A79">
        <v>-164999.5</v>
      </c>
    </row>
    <row r="80" spans="1:1" x14ac:dyDescent="0.2">
      <c r="A80">
        <v>-164188</v>
      </c>
    </row>
    <row r="81" spans="1:1" x14ac:dyDescent="0.2">
      <c r="A81">
        <v>-164125</v>
      </c>
    </row>
    <row r="82" spans="1:1" x14ac:dyDescent="0.2">
      <c r="A82">
        <v>-163812.5</v>
      </c>
    </row>
    <row r="83" spans="1:1" x14ac:dyDescent="0.2">
      <c r="A83">
        <v>-162312.5</v>
      </c>
    </row>
    <row r="84" spans="1:1" x14ac:dyDescent="0.2">
      <c r="A84">
        <v>-161812.5</v>
      </c>
    </row>
    <row r="85" spans="1:1" x14ac:dyDescent="0.2">
      <c r="A85">
        <v>-160500</v>
      </c>
    </row>
    <row r="86" spans="1:1" x14ac:dyDescent="0.2">
      <c r="A86">
        <v>-159562.5</v>
      </c>
    </row>
    <row r="87" spans="1:1" x14ac:dyDescent="0.2">
      <c r="A87">
        <v>-159437.5</v>
      </c>
    </row>
    <row r="88" spans="1:1" x14ac:dyDescent="0.2">
      <c r="A88">
        <v>-158687.5</v>
      </c>
    </row>
    <row r="89" spans="1:1" x14ac:dyDescent="0.2">
      <c r="A89">
        <v>-156500</v>
      </c>
    </row>
    <row r="90" spans="1:1" x14ac:dyDescent="0.2">
      <c r="A90">
        <v>-156187.5</v>
      </c>
    </row>
    <row r="91" spans="1:1" x14ac:dyDescent="0.2">
      <c r="A91">
        <v>-154937.5</v>
      </c>
    </row>
    <row r="92" spans="1:1" x14ac:dyDescent="0.2">
      <c r="A92">
        <v>-154625</v>
      </c>
    </row>
    <row r="93" spans="1:1" x14ac:dyDescent="0.2">
      <c r="A93">
        <v>-152625</v>
      </c>
    </row>
    <row r="94" spans="1:1" x14ac:dyDescent="0.2">
      <c r="A94">
        <v>-151312.5</v>
      </c>
    </row>
    <row r="95" spans="1:1" x14ac:dyDescent="0.2">
      <c r="A95">
        <v>-150562.5</v>
      </c>
    </row>
    <row r="96" spans="1:1" x14ac:dyDescent="0.2">
      <c r="A96">
        <v>-150500</v>
      </c>
    </row>
    <row r="97" spans="1:1" x14ac:dyDescent="0.2">
      <c r="A97">
        <v>-150062.5</v>
      </c>
    </row>
    <row r="98" spans="1:1" x14ac:dyDescent="0.2">
      <c r="A98">
        <v>-149500</v>
      </c>
    </row>
    <row r="99" spans="1:1" x14ac:dyDescent="0.2">
      <c r="A99">
        <v>-149312.5</v>
      </c>
    </row>
    <row r="100" spans="1:1" x14ac:dyDescent="0.2">
      <c r="A100">
        <v>-149250</v>
      </c>
    </row>
    <row r="101" spans="1:1" x14ac:dyDescent="0.2">
      <c r="A101">
        <v>-148875</v>
      </c>
    </row>
    <row r="102" spans="1:1" x14ac:dyDescent="0.2">
      <c r="A102">
        <v>-148625</v>
      </c>
    </row>
    <row r="103" spans="1:1" x14ac:dyDescent="0.2">
      <c r="A103">
        <v>-147375</v>
      </c>
    </row>
    <row r="104" spans="1:1" x14ac:dyDescent="0.2">
      <c r="A104">
        <v>-147249.5</v>
      </c>
    </row>
    <row r="105" spans="1:1" x14ac:dyDescent="0.2">
      <c r="A105">
        <v>-147000</v>
      </c>
    </row>
    <row r="106" spans="1:1" x14ac:dyDescent="0.2">
      <c r="A106">
        <v>-146125</v>
      </c>
    </row>
    <row r="107" spans="1:1" x14ac:dyDescent="0.2">
      <c r="A107">
        <v>-146062.5</v>
      </c>
    </row>
    <row r="108" spans="1:1" x14ac:dyDescent="0.2">
      <c r="A108">
        <v>-144125</v>
      </c>
    </row>
    <row r="109" spans="1:1" x14ac:dyDescent="0.2">
      <c r="A109">
        <v>-144125</v>
      </c>
    </row>
    <row r="110" spans="1:1" x14ac:dyDescent="0.2">
      <c r="A110">
        <v>-143250</v>
      </c>
    </row>
    <row r="111" spans="1:1" x14ac:dyDescent="0.2">
      <c r="A111">
        <v>-143187.5</v>
      </c>
    </row>
    <row r="112" spans="1:1" x14ac:dyDescent="0.2">
      <c r="A112">
        <v>-142625</v>
      </c>
    </row>
    <row r="113" spans="1:1" x14ac:dyDescent="0.2">
      <c r="A113">
        <v>-141750</v>
      </c>
    </row>
    <row r="114" spans="1:1" x14ac:dyDescent="0.2">
      <c r="A114">
        <v>-141187.5</v>
      </c>
    </row>
    <row r="115" spans="1:1" x14ac:dyDescent="0.2">
      <c r="A115">
        <v>-141125</v>
      </c>
    </row>
    <row r="116" spans="1:1" x14ac:dyDescent="0.2">
      <c r="A116">
        <v>-140687.5</v>
      </c>
    </row>
    <row r="117" spans="1:1" x14ac:dyDescent="0.2">
      <c r="A117">
        <v>-140625</v>
      </c>
    </row>
    <row r="118" spans="1:1" x14ac:dyDescent="0.2">
      <c r="A118">
        <v>-140500.5</v>
      </c>
    </row>
    <row r="119" spans="1:1" x14ac:dyDescent="0.2">
      <c r="A119">
        <v>-140437.5</v>
      </c>
    </row>
    <row r="120" spans="1:1" x14ac:dyDescent="0.2">
      <c r="A120">
        <v>-139437.5</v>
      </c>
    </row>
    <row r="121" spans="1:1" x14ac:dyDescent="0.2">
      <c r="A121">
        <v>-139375.5</v>
      </c>
    </row>
    <row r="122" spans="1:1" x14ac:dyDescent="0.2">
      <c r="A122">
        <v>-139250</v>
      </c>
    </row>
    <row r="123" spans="1:1" x14ac:dyDescent="0.2">
      <c r="A123">
        <v>-138625</v>
      </c>
    </row>
    <row r="124" spans="1:1" x14ac:dyDescent="0.2">
      <c r="A124">
        <v>-138625</v>
      </c>
    </row>
    <row r="125" spans="1:1" x14ac:dyDescent="0.2">
      <c r="A125">
        <v>-136563</v>
      </c>
    </row>
    <row r="126" spans="1:1" x14ac:dyDescent="0.2">
      <c r="A126">
        <v>-136437.5</v>
      </c>
    </row>
    <row r="127" spans="1:1" x14ac:dyDescent="0.2">
      <c r="A127">
        <v>-135812.5</v>
      </c>
    </row>
    <row r="128" spans="1:1" x14ac:dyDescent="0.2">
      <c r="A128">
        <v>-134687.5</v>
      </c>
    </row>
    <row r="129" spans="1:1" x14ac:dyDescent="0.2">
      <c r="A129">
        <v>-134500</v>
      </c>
    </row>
    <row r="130" spans="1:1" x14ac:dyDescent="0.2">
      <c r="A130">
        <v>-133687.5</v>
      </c>
    </row>
    <row r="131" spans="1:1" x14ac:dyDescent="0.2">
      <c r="A131">
        <v>-133312.5</v>
      </c>
    </row>
    <row r="132" spans="1:1" x14ac:dyDescent="0.2">
      <c r="A132">
        <v>-132062.5</v>
      </c>
    </row>
    <row r="133" spans="1:1" x14ac:dyDescent="0.2">
      <c r="A133">
        <v>-131750</v>
      </c>
    </row>
    <row r="134" spans="1:1" x14ac:dyDescent="0.2">
      <c r="A134">
        <v>-131625</v>
      </c>
    </row>
    <row r="135" spans="1:1" x14ac:dyDescent="0.2">
      <c r="A135">
        <v>-131312.5</v>
      </c>
    </row>
    <row r="136" spans="1:1" x14ac:dyDescent="0.2">
      <c r="A136">
        <v>-131125</v>
      </c>
    </row>
    <row r="137" spans="1:1" x14ac:dyDescent="0.2">
      <c r="A137">
        <v>-128125</v>
      </c>
    </row>
    <row r="138" spans="1:1" x14ac:dyDescent="0.2">
      <c r="A138">
        <v>-127937.5</v>
      </c>
    </row>
    <row r="139" spans="1:1" x14ac:dyDescent="0.2">
      <c r="A139">
        <v>-126500</v>
      </c>
    </row>
    <row r="140" spans="1:1" x14ac:dyDescent="0.2">
      <c r="A140">
        <v>-125625</v>
      </c>
    </row>
    <row r="141" spans="1:1" x14ac:dyDescent="0.2">
      <c r="A141">
        <v>-124500</v>
      </c>
    </row>
    <row r="142" spans="1:1" x14ac:dyDescent="0.2">
      <c r="A142">
        <v>-123500</v>
      </c>
    </row>
    <row r="143" spans="1:1" x14ac:dyDescent="0.2">
      <c r="A143">
        <v>-123125</v>
      </c>
    </row>
    <row r="144" spans="1:1" x14ac:dyDescent="0.2">
      <c r="A144">
        <v>-122937.5</v>
      </c>
    </row>
    <row r="145" spans="1:1" x14ac:dyDescent="0.2">
      <c r="A145">
        <v>-122562.5</v>
      </c>
    </row>
    <row r="146" spans="1:1" x14ac:dyDescent="0.2">
      <c r="A146">
        <v>-122375</v>
      </c>
    </row>
    <row r="147" spans="1:1" x14ac:dyDescent="0.2">
      <c r="A147">
        <v>-122187.5</v>
      </c>
    </row>
    <row r="148" spans="1:1" x14ac:dyDescent="0.2">
      <c r="A148">
        <v>-122187.5</v>
      </c>
    </row>
    <row r="149" spans="1:1" x14ac:dyDescent="0.2">
      <c r="A149">
        <v>-120000</v>
      </c>
    </row>
    <row r="150" spans="1:1" x14ac:dyDescent="0.2">
      <c r="A150">
        <v>-120000</v>
      </c>
    </row>
    <row r="151" spans="1:1" x14ac:dyDescent="0.2">
      <c r="A151">
        <v>-119250</v>
      </c>
    </row>
    <row r="152" spans="1:1" x14ac:dyDescent="0.2">
      <c r="A152">
        <v>-119000</v>
      </c>
    </row>
    <row r="153" spans="1:1" x14ac:dyDescent="0.2">
      <c r="A153">
        <v>-118625</v>
      </c>
    </row>
    <row r="154" spans="1:1" x14ac:dyDescent="0.2">
      <c r="A154">
        <v>-118562.5</v>
      </c>
    </row>
    <row r="155" spans="1:1" x14ac:dyDescent="0.2">
      <c r="A155">
        <v>-118312.5</v>
      </c>
    </row>
    <row r="156" spans="1:1" x14ac:dyDescent="0.2">
      <c r="A156">
        <v>-118000</v>
      </c>
    </row>
    <row r="157" spans="1:1" x14ac:dyDescent="0.2">
      <c r="A157">
        <v>-117187.5</v>
      </c>
    </row>
    <row r="158" spans="1:1" x14ac:dyDescent="0.2">
      <c r="A158">
        <v>-117187.5</v>
      </c>
    </row>
    <row r="159" spans="1:1" x14ac:dyDescent="0.2">
      <c r="A159">
        <v>-117000</v>
      </c>
    </row>
    <row r="160" spans="1:1" x14ac:dyDescent="0.2">
      <c r="A160">
        <v>-115937.5</v>
      </c>
    </row>
    <row r="161" spans="1:1" x14ac:dyDescent="0.2">
      <c r="A161">
        <v>-115875</v>
      </c>
    </row>
    <row r="162" spans="1:1" x14ac:dyDescent="0.2">
      <c r="A162">
        <v>-115375</v>
      </c>
    </row>
    <row r="163" spans="1:1" x14ac:dyDescent="0.2">
      <c r="A163">
        <v>-114875</v>
      </c>
    </row>
    <row r="164" spans="1:1" x14ac:dyDescent="0.2">
      <c r="A164">
        <v>-114812.5</v>
      </c>
    </row>
    <row r="165" spans="1:1" x14ac:dyDescent="0.2">
      <c r="A165">
        <v>-114750</v>
      </c>
    </row>
    <row r="166" spans="1:1" x14ac:dyDescent="0.2">
      <c r="A166">
        <v>-114062.5</v>
      </c>
    </row>
    <row r="167" spans="1:1" x14ac:dyDescent="0.2">
      <c r="A167">
        <v>-111500</v>
      </c>
    </row>
    <row r="168" spans="1:1" x14ac:dyDescent="0.2">
      <c r="A168">
        <v>-110937.5</v>
      </c>
    </row>
    <row r="169" spans="1:1" x14ac:dyDescent="0.2">
      <c r="A169">
        <v>-110875</v>
      </c>
    </row>
    <row r="170" spans="1:1" x14ac:dyDescent="0.2">
      <c r="A170">
        <v>-110312.5</v>
      </c>
    </row>
    <row r="171" spans="1:1" x14ac:dyDescent="0.2">
      <c r="A171">
        <v>-110187.5</v>
      </c>
    </row>
    <row r="172" spans="1:1" x14ac:dyDescent="0.2">
      <c r="A172">
        <v>-109812.5</v>
      </c>
    </row>
    <row r="173" spans="1:1" x14ac:dyDescent="0.2">
      <c r="A173">
        <v>-109375</v>
      </c>
    </row>
    <row r="174" spans="1:1" x14ac:dyDescent="0.2">
      <c r="A174">
        <v>-109250</v>
      </c>
    </row>
    <row r="175" spans="1:1" x14ac:dyDescent="0.2">
      <c r="A175">
        <v>-109125</v>
      </c>
    </row>
    <row r="176" spans="1:1" x14ac:dyDescent="0.2">
      <c r="A176">
        <v>-108687.5</v>
      </c>
    </row>
    <row r="177" spans="1:1" x14ac:dyDescent="0.2">
      <c r="A177">
        <v>-107250</v>
      </c>
    </row>
    <row r="178" spans="1:1" x14ac:dyDescent="0.2">
      <c r="A178">
        <v>-106125</v>
      </c>
    </row>
    <row r="179" spans="1:1" x14ac:dyDescent="0.2">
      <c r="A179">
        <v>-105937.5</v>
      </c>
    </row>
    <row r="180" spans="1:1" x14ac:dyDescent="0.2">
      <c r="A180">
        <v>-105625</v>
      </c>
    </row>
    <row r="181" spans="1:1" x14ac:dyDescent="0.2">
      <c r="A181">
        <v>-104812.5</v>
      </c>
    </row>
    <row r="182" spans="1:1" x14ac:dyDescent="0.2">
      <c r="A182">
        <v>-104500</v>
      </c>
    </row>
    <row r="183" spans="1:1" x14ac:dyDescent="0.2">
      <c r="A183">
        <v>-104250.5</v>
      </c>
    </row>
    <row r="184" spans="1:1" x14ac:dyDescent="0.2">
      <c r="A184">
        <v>-104062.5</v>
      </c>
    </row>
    <row r="185" spans="1:1" x14ac:dyDescent="0.2">
      <c r="A185">
        <v>-103375</v>
      </c>
    </row>
    <row r="186" spans="1:1" x14ac:dyDescent="0.2">
      <c r="A186">
        <v>-103375</v>
      </c>
    </row>
    <row r="187" spans="1:1" x14ac:dyDescent="0.2">
      <c r="A187">
        <v>-103375</v>
      </c>
    </row>
    <row r="188" spans="1:1" x14ac:dyDescent="0.2">
      <c r="A188">
        <v>-102625</v>
      </c>
    </row>
    <row r="189" spans="1:1" x14ac:dyDescent="0.2">
      <c r="A189">
        <v>-102375</v>
      </c>
    </row>
    <row r="190" spans="1:1" x14ac:dyDescent="0.2">
      <c r="A190">
        <v>-102000</v>
      </c>
    </row>
    <row r="191" spans="1:1" x14ac:dyDescent="0.2">
      <c r="A191">
        <v>-101062.5</v>
      </c>
    </row>
    <row r="192" spans="1:1" x14ac:dyDescent="0.2">
      <c r="A192">
        <v>-100687.5</v>
      </c>
    </row>
    <row r="193" spans="1:1" x14ac:dyDescent="0.2">
      <c r="A193">
        <v>-100562.5</v>
      </c>
    </row>
    <row r="194" spans="1:1" x14ac:dyDescent="0.2">
      <c r="A194">
        <v>-100250</v>
      </c>
    </row>
    <row r="195" spans="1:1" x14ac:dyDescent="0.2">
      <c r="A195">
        <v>-99937.5</v>
      </c>
    </row>
    <row r="196" spans="1:1" x14ac:dyDescent="0.2">
      <c r="A196">
        <v>-99875</v>
      </c>
    </row>
    <row r="197" spans="1:1" x14ac:dyDescent="0.2">
      <c r="A197">
        <v>-99125</v>
      </c>
    </row>
    <row r="198" spans="1:1" x14ac:dyDescent="0.2">
      <c r="A198">
        <v>-99062.5</v>
      </c>
    </row>
    <row r="199" spans="1:1" x14ac:dyDescent="0.2">
      <c r="A199">
        <v>-98875</v>
      </c>
    </row>
    <row r="200" spans="1:1" x14ac:dyDescent="0.2">
      <c r="A200">
        <v>-98750</v>
      </c>
    </row>
    <row r="201" spans="1:1" x14ac:dyDescent="0.2">
      <c r="A201">
        <v>-97875</v>
      </c>
    </row>
    <row r="202" spans="1:1" x14ac:dyDescent="0.2">
      <c r="A202">
        <v>-96250</v>
      </c>
    </row>
    <row r="203" spans="1:1" x14ac:dyDescent="0.2">
      <c r="A203">
        <v>-96250</v>
      </c>
    </row>
    <row r="204" spans="1:1" x14ac:dyDescent="0.2">
      <c r="A204">
        <v>-96125</v>
      </c>
    </row>
    <row r="205" spans="1:1" x14ac:dyDescent="0.2">
      <c r="A205">
        <v>-95375</v>
      </c>
    </row>
    <row r="206" spans="1:1" x14ac:dyDescent="0.2">
      <c r="A206">
        <v>-95125</v>
      </c>
    </row>
    <row r="207" spans="1:1" x14ac:dyDescent="0.2">
      <c r="A207">
        <v>-95000</v>
      </c>
    </row>
    <row r="208" spans="1:1" x14ac:dyDescent="0.2">
      <c r="A208">
        <v>-94875</v>
      </c>
    </row>
    <row r="209" spans="1:1" x14ac:dyDescent="0.2">
      <c r="A209">
        <v>-94625</v>
      </c>
    </row>
    <row r="210" spans="1:1" x14ac:dyDescent="0.2">
      <c r="A210">
        <v>-94437.5</v>
      </c>
    </row>
    <row r="211" spans="1:1" x14ac:dyDescent="0.2">
      <c r="A211">
        <v>-94250</v>
      </c>
    </row>
    <row r="212" spans="1:1" x14ac:dyDescent="0.2">
      <c r="A212">
        <v>-94125</v>
      </c>
    </row>
    <row r="213" spans="1:1" x14ac:dyDescent="0.2">
      <c r="A213">
        <v>-94062.5</v>
      </c>
    </row>
    <row r="214" spans="1:1" x14ac:dyDescent="0.2">
      <c r="A214">
        <v>-94000</v>
      </c>
    </row>
    <row r="215" spans="1:1" x14ac:dyDescent="0.2">
      <c r="A215">
        <v>-93937.5</v>
      </c>
    </row>
    <row r="216" spans="1:1" x14ac:dyDescent="0.2">
      <c r="A216">
        <v>-93750</v>
      </c>
    </row>
    <row r="217" spans="1:1" x14ac:dyDescent="0.2">
      <c r="A217">
        <v>-93687.5</v>
      </c>
    </row>
    <row r="218" spans="1:1" x14ac:dyDescent="0.2">
      <c r="A218">
        <v>-93375</v>
      </c>
    </row>
    <row r="219" spans="1:1" x14ac:dyDescent="0.2">
      <c r="A219">
        <v>-92937.5</v>
      </c>
    </row>
    <row r="220" spans="1:1" x14ac:dyDescent="0.2">
      <c r="A220">
        <v>-92750</v>
      </c>
    </row>
    <row r="221" spans="1:1" x14ac:dyDescent="0.2">
      <c r="A221">
        <v>-92375</v>
      </c>
    </row>
    <row r="222" spans="1:1" x14ac:dyDescent="0.2">
      <c r="A222">
        <v>-92312</v>
      </c>
    </row>
    <row r="223" spans="1:1" x14ac:dyDescent="0.2">
      <c r="A223">
        <v>-92125.5</v>
      </c>
    </row>
    <row r="224" spans="1:1" x14ac:dyDescent="0.2">
      <c r="A224">
        <v>-92000</v>
      </c>
    </row>
    <row r="225" spans="1:1" x14ac:dyDescent="0.2">
      <c r="A225">
        <v>-91750</v>
      </c>
    </row>
    <row r="226" spans="1:1" x14ac:dyDescent="0.2">
      <c r="A226">
        <v>-91437.5</v>
      </c>
    </row>
    <row r="227" spans="1:1" x14ac:dyDescent="0.2">
      <c r="A227">
        <v>-91000</v>
      </c>
    </row>
    <row r="228" spans="1:1" x14ac:dyDescent="0.2">
      <c r="A228">
        <v>-90875</v>
      </c>
    </row>
    <row r="229" spans="1:1" x14ac:dyDescent="0.2">
      <c r="A229">
        <v>-90500</v>
      </c>
    </row>
    <row r="230" spans="1:1" x14ac:dyDescent="0.2">
      <c r="A230">
        <v>-90312.5</v>
      </c>
    </row>
    <row r="231" spans="1:1" x14ac:dyDescent="0.2">
      <c r="A231">
        <v>-90125</v>
      </c>
    </row>
    <row r="232" spans="1:1" x14ac:dyDescent="0.2">
      <c r="A232">
        <v>-90000</v>
      </c>
    </row>
    <row r="233" spans="1:1" x14ac:dyDescent="0.2">
      <c r="A233">
        <v>-89937.5</v>
      </c>
    </row>
    <row r="234" spans="1:1" x14ac:dyDescent="0.2">
      <c r="A234">
        <v>-89750.5</v>
      </c>
    </row>
    <row r="235" spans="1:1" x14ac:dyDescent="0.2">
      <c r="A235">
        <v>-88187.5</v>
      </c>
    </row>
    <row r="236" spans="1:1" x14ac:dyDescent="0.2">
      <c r="A236">
        <v>-88125</v>
      </c>
    </row>
    <row r="237" spans="1:1" x14ac:dyDescent="0.2">
      <c r="A237">
        <v>-88062.5</v>
      </c>
    </row>
    <row r="238" spans="1:1" x14ac:dyDescent="0.2">
      <c r="A238">
        <v>-87937.5</v>
      </c>
    </row>
    <row r="239" spans="1:1" x14ac:dyDescent="0.2">
      <c r="A239">
        <v>-87875</v>
      </c>
    </row>
    <row r="240" spans="1:1" x14ac:dyDescent="0.2">
      <c r="A240">
        <v>-87250</v>
      </c>
    </row>
    <row r="241" spans="1:1" x14ac:dyDescent="0.2">
      <c r="A241">
        <v>-87125</v>
      </c>
    </row>
    <row r="242" spans="1:1" x14ac:dyDescent="0.2">
      <c r="A242">
        <v>-86937.5</v>
      </c>
    </row>
    <row r="243" spans="1:1" x14ac:dyDescent="0.2">
      <c r="A243">
        <v>-86812.5</v>
      </c>
    </row>
    <row r="244" spans="1:1" x14ac:dyDescent="0.2">
      <c r="A244">
        <v>-86062.5</v>
      </c>
    </row>
    <row r="245" spans="1:1" x14ac:dyDescent="0.2">
      <c r="A245">
        <v>-86062.5</v>
      </c>
    </row>
    <row r="246" spans="1:1" x14ac:dyDescent="0.2">
      <c r="A246">
        <v>-86062.5</v>
      </c>
    </row>
    <row r="247" spans="1:1" x14ac:dyDescent="0.2">
      <c r="A247">
        <v>-85750</v>
      </c>
    </row>
    <row r="248" spans="1:1" x14ac:dyDescent="0.2">
      <c r="A248">
        <v>-85250</v>
      </c>
    </row>
    <row r="249" spans="1:1" x14ac:dyDescent="0.2">
      <c r="A249">
        <v>-85250</v>
      </c>
    </row>
    <row r="250" spans="1:1" x14ac:dyDescent="0.2">
      <c r="A250">
        <v>-84500</v>
      </c>
    </row>
    <row r="251" spans="1:1" x14ac:dyDescent="0.2">
      <c r="A251">
        <v>-83875.5</v>
      </c>
    </row>
    <row r="252" spans="1:1" x14ac:dyDescent="0.2">
      <c r="A252">
        <v>-83187.5</v>
      </c>
    </row>
    <row r="253" spans="1:1" x14ac:dyDescent="0.2">
      <c r="A253">
        <v>-83062.5</v>
      </c>
    </row>
    <row r="254" spans="1:1" x14ac:dyDescent="0.2">
      <c r="A254">
        <v>-82875</v>
      </c>
    </row>
    <row r="255" spans="1:1" x14ac:dyDescent="0.2">
      <c r="A255">
        <v>-82812.5</v>
      </c>
    </row>
    <row r="256" spans="1:1" x14ac:dyDescent="0.2">
      <c r="A256">
        <v>-82750</v>
      </c>
    </row>
    <row r="257" spans="1:1" x14ac:dyDescent="0.2">
      <c r="A257">
        <v>-82687.5</v>
      </c>
    </row>
    <row r="258" spans="1:1" x14ac:dyDescent="0.2">
      <c r="A258">
        <v>-82125</v>
      </c>
    </row>
    <row r="259" spans="1:1" x14ac:dyDescent="0.2">
      <c r="A259">
        <v>-81625</v>
      </c>
    </row>
    <row r="260" spans="1:1" x14ac:dyDescent="0.2">
      <c r="A260">
        <v>-81625</v>
      </c>
    </row>
    <row r="261" spans="1:1" x14ac:dyDescent="0.2">
      <c r="A261">
        <v>-81625</v>
      </c>
    </row>
    <row r="262" spans="1:1" x14ac:dyDescent="0.2">
      <c r="A262">
        <v>-81000</v>
      </c>
    </row>
    <row r="263" spans="1:1" x14ac:dyDescent="0.2">
      <c r="A263">
        <v>-80312</v>
      </c>
    </row>
    <row r="264" spans="1:1" x14ac:dyDescent="0.2">
      <c r="A264">
        <v>-80000</v>
      </c>
    </row>
    <row r="265" spans="1:1" x14ac:dyDescent="0.2">
      <c r="A265">
        <v>-79937.5</v>
      </c>
    </row>
    <row r="266" spans="1:1" x14ac:dyDescent="0.2">
      <c r="A266">
        <v>-79875</v>
      </c>
    </row>
    <row r="267" spans="1:1" x14ac:dyDescent="0.2">
      <c r="A267">
        <v>-79375</v>
      </c>
    </row>
    <row r="268" spans="1:1" x14ac:dyDescent="0.2">
      <c r="A268">
        <v>-78875</v>
      </c>
    </row>
    <row r="269" spans="1:1" x14ac:dyDescent="0.2">
      <c r="A269">
        <v>-78812.5</v>
      </c>
    </row>
    <row r="270" spans="1:1" x14ac:dyDescent="0.2">
      <c r="A270">
        <v>-78812.5</v>
      </c>
    </row>
    <row r="271" spans="1:1" x14ac:dyDescent="0.2">
      <c r="A271">
        <v>-78500</v>
      </c>
    </row>
    <row r="272" spans="1:1" x14ac:dyDescent="0.2">
      <c r="A272">
        <v>-78250</v>
      </c>
    </row>
    <row r="273" spans="1:1" x14ac:dyDescent="0.2">
      <c r="A273">
        <v>-78125</v>
      </c>
    </row>
    <row r="274" spans="1:1" x14ac:dyDescent="0.2">
      <c r="A274">
        <v>-78125</v>
      </c>
    </row>
    <row r="275" spans="1:1" x14ac:dyDescent="0.2">
      <c r="A275">
        <v>-77937.5</v>
      </c>
    </row>
    <row r="276" spans="1:1" x14ac:dyDescent="0.2">
      <c r="A276">
        <v>-77500</v>
      </c>
    </row>
    <row r="277" spans="1:1" x14ac:dyDescent="0.2">
      <c r="A277">
        <v>-76687</v>
      </c>
    </row>
    <row r="278" spans="1:1" x14ac:dyDescent="0.2">
      <c r="A278">
        <v>-76625</v>
      </c>
    </row>
    <row r="279" spans="1:1" x14ac:dyDescent="0.2">
      <c r="A279">
        <v>-76437.5</v>
      </c>
    </row>
    <row r="280" spans="1:1" x14ac:dyDescent="0.2">
      <c r="A280">
        <v>-76437</v>
      </c>
    </row>
    <row r="281" spans="1:1" x14ac:dyDescent="0.2">
      <c r="A281">
        <v>-76375</v>
      </c>
    </row>
    <row r="282" spans="1:1" x14ac:dyDescent="0.2">
      <c r="A282">
        <v>-76000</v>
      </c>
    </row>
    <row r="283" spans="1:1" x14ac:dyDescent="0.2">
      <c r="A283">
        <v>-75875</v>
      </c>
    </row>
    <row r="284" spans="1:1" x14ac:dyDescent="0.2">
      <c r="A284">
        <v>-75812.5</v>
      </c>
    </row>
    <row r="285" spans="1:1" x14ac:dyDescent="0.2">
      <c r="A285">
        <v>-75562.5</v>
      </c>
    </row>
    <row r="286" spans="1:1" x14ac:dyDescent="0.2">
      <c r="A286">
        <v>-75187.5</v>
      </c>
    </row>
    <row r="287" spans="1:1" x14ac:dyDescent="0.2">
      <c r="A287">
        <v>-74875</v>
      </c>
    </row>
    <row r="288" spans="1:1" x14ac:dyDescent="0.2">
      <c r="A288">
        <v>-74750</v>
      </c>
    </row>
    <row r="289" spans="1:1" x14ac:dyDescent="0.2">
      <c r="A289">
        <v>-74750</v>
      </c>
    </row>
    <row r="290" spans="1:1" x14ac:dyDescent="0.2">
      <c r="A290">
        <v>-74687.5</v>
      </c>
    </row>
    <row r="291" spans="1:1" x14ac:dyDescent="0.2">
      <c r="A291">
        <v>-74687.5</v>
      </c>
    </row>
    <row r="292" spans="1:1" x14ac:dyDescent="0.2">
      <c r="A292">
        <v>-73750</v>
      </c>
    </row>
    <row r="293" spans="1:1" x14ac:dyDescent="0.2">
      <c r="A293">
        <v>-73250</v>
      </c>
    </row>
    <row r="294" spans="1:1" x14ac:dyDescent="0.2">
      <c r="A294">
        <v>-73125</v>
      </c>
    </row>
    <row r="295" spans="1:1" x14ac:dyDescent="0.2">
      <c r="A295">
        <v>-73062.5</v>
      </c>
    </row>
    <row r="296" spans="1:1" x14ac:dyDescent="0.2">
      <c r="A296">
        <v>-72937.5</v>
      </c>
    </row>
    <row r="297" spans="1:1" x14ac:dyDescent="0.2">
      <c r="A297">
        <v>-72875</v>
      </c>
    </row>
    <row r="298" spans="1:1" x14ac:dyDescent="0.2">
      <c r="A298">
        <v>-71812.5</v>
      </c>
    </row>
    <row r="299" spans="1:1" x14ac:dyDescent="0.2">
      <c r="A299">
        <v>-71687.5</v>
      </c>
    </row>
    <row r="300" spans="1:1" x14ac:dyDescent="0.2">
      <c r="A300">
        <v>-71687.5</v>
      </c>
    </row>
    <row r="301" spans="1:1" x14ac:dyDescent="0.2">
      <c r="A301">
        <v>-70625</v>
      </c>
    </row>
    <row r="302" spans="1:1" x14ac:dyDescent="0.2">
      <c r="A302">
        <v>-69750</v>
      </c>
    </row>
    <row r="303" spans="1:1" x14ac:dyDescent="0.2">
      <c r="A303">
        <v>-69187.5</v>
      </c>
    </row>
    <row r="304" spans="1:1" x14ac:dyDescent="0.2">
      <c r="A304">
        <v>-68500</v>
      </c>
    </row>
    <row r="305" spans="1:1" x14ac:dyDescent="0.2">
      <c r="A305">
        <v>-68062.5</v>
      </c>
    </row>
    <row r="306" spans="1:1" x14ac:dyDescent="0.2">
      <c r="A306">
        <v>-68000</v>
      </c>
    </row>
    <row r="307" spans="1:1" x14ac:dyDescent="0.2">
      <c r="A307">
        <v>-67875</v>
      </c>
    </row>
    <row r="308" spans="1:1" x14ac:dyDescent="0.2">
      <c r="A308">
        <v>-67875</v>
      </c>
    </row>
    <row r="309" spans="1:1" x14ac:dyDescent="0.2">
      <c r="A309">
        <v>-67687.5</v>
      </c>
    </row>
    <row r="310" spans="1:1" x14ac:dyDescent="0.2">
      <c r="A310">
        <v>-67375</v>
      </c>
    </row>
    <row r="311" spans="1:1" x14ac:dyDescent="0.2">
      <c r="A311">
        <v>-66687.5</v>
      </c>
    </row>
    <row r="312" spans="1:1" x14ac:dyDescent="0.2">
      <c r="A312">
        <v>-66062.5</v>
      </c>
    </row>
    <row r="313" spans="1:1" x14ac:dyDescent="0.2">
      <c r="A313">
        <v>-65875</v>
      </c>
    </row>
    <row r="314" spans="1:1" x14ac:dyDescent="0.2">
      <c r="A314">
        <v>-65625</v>
      </c>
    </row>
    <row r="315" spans="1:1" x14ac:dyDescent="0.2">
      <c r="A315">
        <v>-65312.5</v>
      </c>
    </row>
    <row r="316" spans="1:1" x14ac:dyDescent="0.2">
      <c r="A316">
        <v>-65125</v>
      </c>
    </row>
    <row r="317" spans="1:1" x14ac:dyDescent="0.2">
      <c r="A317">
        <v>-64625</v>
      </c>
    </row>
    <row r="318" spans="1:1" x14ac:dyDescent="0.2">
      <c r="A318">
        <v>-63687.5</v>
      </c>
    </row>
    <row r="319" spans="1:1" x14ac:dyDescent="0.2">
      <c r="A319">
        <v>-63624.5</v>
      </c>
    </row>
    <row r="320" spans="1:1" x14ac:dyDescent="0.2">
      <c r="A320">
        <v>-63375</v>
      </c>
    </row>
    <row r="321" spans="1:1" x14ac:dyDescent="0.2">
      <c r="A321">
        <v>-63125</v>
      </c>
    </row>
    <row r="322" spans="1:1" x14ac:dyDescent="0.2">
      <c r="A322">
        <v>-62562.5</v>
      </c>
    </row>
    <row r="323" spans="1:1" x14ac:dyDescent="0.2">
      <c r="A323">
        <v>-62312.5</v>
      </c>
    </row>
    <row r="324" spans="1:1" x14ac:dyDescent="0.2">
      <c r="A324">
        <v>-62125</v>
      </c>
    </row>
    <row r="325" spans="1:1" x14ac:dyDescent="0.2">
      <c r="A325">
        <v>-62125</v>
      </c>
    </row>
    <row r="326" spans="1:1" x14ac:dyDescent="0.2">
      <c r="A326">
        <v>-62062.5</v>
      </c>
    </row>
    <row r="327" spans="1:1" x14ac:dyDescent="0.2">
      <c r="A327">
        <v>-62062.5</v>
      </c>
    </row>
    <row r="328" spans="1:1" x14ac:dyDescent="0.2">
      <c r="A328">
        <v>-62000</v>
      </c>
    </row>
    <row r="329" spans="1:1" x14ac:dyDescent="0.2">
      <c r="A329">
        <v>-61937.5</v>
      </c>
    </row>
    <row r="330" spans="1:1" x14ac:dyDescent="0.2">
      <c r="A330">
        <v>-61875</v>
      </c>
    </row>
    <row r="331" spans="1:1" x14ac:dyDescent="0.2">
      <c r="A331">
        <v>-61437.5</v>
      </c>
    </row>
    <row r="332" spans="1:1" x14ac:dyDescent="0.2">
      <c r="A332">
        <v>-61312.5</v>
      </c>
    </row>
    <row r="333" spans="1:1" x14ac:dyDescent="0.2">
      <c r="A333">
        <v>-61250</v>
      </c>
    </row>
    <row r="334" spans="1:1" x14ac:dyDescent="0.2">
      <c r="A334">
        <v>-61000</v>
      </c>
    </row>
    <row r="335" spans="1:1" x14ac:dyDescent="0.2">
      <c r="A335">
        <v>-60625</v>
      </c>
    </row>
    <row r="336" spans="1:1" x14ac:dyDescent="0.2">
      <c r="A336">
        <v>-60500</v>
      </c>
    </row>
    <row r="337" spans="1:1" x14ac:dyDescent="0.2">
      <c r="A337">
        <v>-60437.5</v>
      </c>
    </row>
    <row r="338" spans="1:1" x14ac:dyDescent="0.2">
      <c r="A338">
        <v>-60000</v>
      </c>
    </row>
    <row r="339" spans="1:1" x14ac:dyDescent="0.2">
      <c r="A339">
        <v>-59937.5</v>
      </c>
    </row>
    <row r="340" spans="1:1" x14ac:dyDescent="0.2">
      <c r="A340">
        <v>-59750</v>
      </c>
    </row>
    <row r="341" spans="1:1" x14ac:dyDescent="0.2">
      <c r="A341">
        <v>-59625</v>
      </c>
    </row>
    <row r="342" spans="1:1" x14ac:dyDescent="0.2">
      <c r="A342">
        <v>-59625</v>
      </c>
    </row>
    <row r="343" spans="1:1" x14ac:dyDescent="0.2">
      <c r="A343">
        <v>-59312.5</v>
      </c>
    </row>
    <row r="344" spans="1:1" x14ac:dyDescent="0.2">
      <c r="A344">
        <v>-59250</v>
      </c>
    </row>
    <row r="345" spans="1:1" x14ac:dyDescent="0.2">
      <c r="A345">
        <v>-59000</v>
      </c>
    </row>
    <row r="346" spans="1:1" x14ac:dyDescent="0.2">
      <c r="A346">
        <v>-58687.5</v>
      </c>
    </row>
    <row r="347" spans="1:1" x14ac:dyDescent="0.2">
      <c r="A347">
        <v>-58562.5</v>
      </c>
    </row>
    <row r="348" spans="1:1" x14ac:dyDescent="0.2">
      <c r="A348">
        <v>-58500</v>
      </c>
    </row>
    <row r="349" spans="1:1" x14ac:dyDescent="0.2">
      <c r="A349">
        <v>-57562.5</v>
      </c>
    </row>
    <row r="350" spans="1:1" x14ac:dyDescent="0.2">
      <c r="A350">
        <v>-57562.5</v>
      </c>
    </row>
    <row r="351" spans="1:1" x14ac:dyDescent="0.2">
      <c r="A351">
        <v>-56687.5</v>
      </c>
    </row>
    <row r="352" spans="1:1" x14ac:dyDescent="0.2">
      <c r="A352">
        <v>-56500</v>
      </c>
    </row>
    <row r="353" spans="1:1" x14ac:dyDescent="0.2">
      <c r="A353">
        <v>-56125</v>
      </c>
    </row>
    <row r="354" spans="1:1" x14ac:dyDescent="0.2">
      <c r="A354">
        <v>-55625</v>
      </c>
    </row>
    <row r="355" spans="1:1" x14ac:dyDescent="0.2">
      <c r="A355">
        <v>-55500</v>
      </c>
    </row>
    <row r="356" spans="1:1" x14ac:dyDescent="0.2">
      <c r="A356">
        <v>-55437.5</v>
      </c>
    </row>
    <row r="357" spans="1:1" x14ac:dyDescent="0.2">
      <c r="A357">
        <v>-55437.5</v>
      </c>
    </row>
    <row r="358" spans="1:1" x14ac:dyDescent="0.2">
      <c r="A358">
        <v>-55312.5</v>
      </c>
    </row>
    <row r="359" spans="1:1" x14ac:dyDescent="0.2">
      <c r="A359">
        <v>-55250.5</v>
      </c>
    </row>
    <row r="360" spans="1:1" x14ac:dyDescent="0.2">
      <c r="A360">
        <v>-55250</v>
      </c>
    </row>
    <row r="361" spans="1:1" x14ac:dyDescent="0.2">
      <c r="A361">
        <v>-55250</v>
      </c>
    </row>
    <row r="362" spans="1:1" x14ac:dyDescent="0.2">
      <c r="A362">
        <v>-55250</v>
      </c>
    </row>
    <row r="363" spans="1:1" x14ac:dyDescent="0.2">
      <c r="A363">
        <v>-55125</v>
      </c>
    </row>
    <row r="364" spans="1:1" x14ac:dyDescent="0.2">
      <c r="A364">
        <v>-55062.5</v>
      </c>
    </row>
    <row r="365" spans="1:1" x14ac:dyDescent="0.2">
      <c r="A365">
        <v>-54937.5</v>
      </c>
    </row>
    <row r="366" spans="1:1" x14ac:dyDescent="0.2">
      <c r="A366">
        <v>-54625</v>
      </c>
    </row>
    <row r="367" spans="1:1" x14ac:dyDescent="0.2">
      <c r="A367">
        <v>-54625</v>
      </c>
    </row>
    <row r="368" spans="1:1" x14ac:dyDescent="0.2">
      <c r="A368">
        <v>-54437.5</v>
      </c>
    </row>
    <row r="369" spans="1:1" x14ac:dyDescent="0.2">
      <c r="A369">
        <v>-54187.5</v>
      </c>
    </row>
    <row r="370" spans="1:1" x14ac:dyDescent="0.2">
      <c r="A370">
        <v>-54125</v>
      </c>
    </row>
    <row r="371" spans="1:1" x14ac:dyDescent="0.2">
      <c r="A371">
        <v>-53812.5</v>
      </c>
    </row>
    <row r="372" spans="1:1" x14ac:dyDescent="0.2">
      <c r="A372">
        <v>-53687.5</v>
      </c>
    </row>
    <row r="373" spans="1:1" x14ac:dyDescent="0.2">
      <c r="A373">
        <v>-53562.5</v>
      </c>
    </row>
    <row r="374" spans="1:1" x14ac:dyDescent="0.2">
      <c r="A374">
        <v>-53250</v>
      </c>
    </row>
    <row r="375" spans="1:1" x14ac:dyDescent="0.2">
      <c r="A375">
        <v>-53000</v>
      </c>
    </row>
    <row r="376" spans="1:1" x14ac:dyDescent="0.2">
      <c r="A376">
        <v>-52937.5</v>
      </c>
    </row>
    <row r="377" spans="1:1" x14ac:dyDescent="0.2">
      <c r="A377">
        <v>-52500</v>
      </c>
    </row>
    <row r="378" spans="1:1" x14ac:dyDescent="0.2">
      <c r="A378">
        <v>-52500</v>
      </c>
    </row>
    <row r="379" spans="1:1" x14ac:dyDescent="0.2">
      <c r="A379">
        <v>-52250</v>
      </c>
    </row>
    <row r="380" spans="1:1" x14ac:dyDescent="0.2">
      <c r="A380">
        <v>-52000</v>
      </c>
    </row>
    <row r="381" spans="1:1" x14ac:dyDescent="0.2">
      <c r="A381">
        <v>-51875</v>
      </c>
    </row>
    <row r="382" spans="1:1" x14ac:dyDescent="0.2">
      <c r="A382">
        <v>-51312.5</v>
      </c>
    </row>
    <row r="383" spans="1:1" x14ac:dyDescent="0.2">
      <c r="A383">
        <v>-51125</v>
      </c>
    </row>
    <row r="384" spans="1:1" x14ac:dyDescent="0.2">
      <c r="A384">
        <v>-50875</v>
      </c>
    </row>
    <row r="385" spans="1:1" x14ac:dyDescent="0.2">
      <c r="A385">
        <v>-50625</v>
      </c>
    </row>
    <row r="386" spans="1:1" x14ac:dyDescent="0.2">
      <c r="A386">
        <v>-50562.5</v>
      </c>
    </row>
    <row r="387" spans="1:1" x14ac:dyDescent="0.2">
      <c r="A387">
        <v>-50562.5</v>
      </c>
    </row>
    <row r="388" spans="1:1" x14ac:dyDescent="0.2">
      <c r="A388">
        <v>-50437.5</v>
      </c>
    </row>
    <row r="389" spans="1:1" x14ac:dyDescent="0.2">
      <c r="A389">
        <v>-50187.5</v>
      </c>
    </row>
    <row r="390" spans="1:1" x14ac:dyDescent="0.2">
      <c r="A390">
        <v>-50125</v>
      </c>
    </row>
    <row r="391" spans="1:1" x14ac:dyDescent="0.2">
      <c r="A391">
        <v>-50062.5</v>
      </c>
    </row>
    <row r="392" spans="1:1" x14ac:dyDescent="0.2">
      <c r="A392">
        <v>-49750</v>
      </c>
    </row>
    <row r="393" spans="1:1" x14ac:dyDescent="0.2">
      <c r="A393">
        <v>-49500</v>
      </c>
    </row>
    <row r="394" spans="1:1" x14ac:dyDescent="0.2">
      <c r="A394">
        <v>-49500</v>
      </c>
    </row>
    <row r="395" spans="1:1" x14ac:dyDescent="0.2">
      <c r="A395">
        <v>-49500</v>
      </c>
    </row>
    <row r="396" spans="1:1" x14ac:dyDescent="0.2">
      <c r="A396">
        <v>-49437.5</v>
      </c>
    </row>
    <row r="397" spans="1:1" x14ac:dyDescent="0.2">
      <c r="A397">
        <v>-49437.5</v>
      </c>
    </row>
    <row r="398" spans="1:1" x14ac:dyDescent="0.2">
      <c r="A398">
        <v>-49187.5</v>
      </c>
    </row>
    <row r="399" spans="1:1" x14ac:dyDescent="0.2">
      <c r="A399">
        <v>-48875</v>
      </c>
    </row>
    <row r="400" spans="1:1" x14ac:dyDescent="0.2">
      <c r="A400">
        <v>-48687.5</v>
      </c>
    </row>
    <row r="401" spans="1:1" x14ac:dyDescent="0.2">
      <c r="A401">
        <v>-48250</v>
      </c>
    </row>
    <row r="402" spans="1:1" x14ac:dyDescent="0.2">
      <c r="A402">
        <v>-48125</v>
      </c>
    </row>
    <row r="403" spans="1:1" x14ac:dyDescent="0.2">
      <c r="A403">
        <v>-47937.5</v>
      </c>
    </row>
    <row r="404" spans="1:1" x14ac:dyDescent="0.2">
      <c r="A404">
        <v>-47625</v>
      </c>
    </row>
    <row r="405" spans="1:1" x14ac:dyDescent="0.2">
      <c r="A405">
        <v>-47250</v>
      </c>
    </row>
    <row r="406" spans="1:1" x14ac:dyDescent="0.2">
      <c r="A406">
        <v>-47125</v>
      </c>
    </row>
    <row r="407" spans="1:1" x14ac:dyDescent="0.2">
      <c r="A407">
        <v>-46875</v>
      </c>
    </row>
    <row r="408" spans="1:1" x14ac:dyDescent="0.2">
      <c r="A408">
        <v>-46437.5</v>
      </c>
    </row>
    <row r="409" spans="1:1" x14ac:dyDescent="0.2">
      <c r="A409">
        <v>-46375</v>
      </c>
    </row>
    <row r="410" spans="1:1" x14ac:dyDescent="0.2">
      <c r="A410">
        <v>-46375</v>
      </c>
    </row>
    <row r="411" spans="1:1" x14ac:dyDescent="0.2">
      <c r="A411">
        <v>-46000</v>
      </c>
    </row>
    <row r="412" spans="1:1" x14ac:dyDescent="0.2">
      <c r="A412">
        <v>-45999.5</v>
      </c>
    </row>
    <row r="413" spans="1:1" x14ac:dyDescent="0.2">
      <c r="A413">
        <v>-45812.5</v>
      </c>
    </row>
    <row r="414" spans="1:1" x14ac:dyDescent="0.2">
      <c r="A414">
        <v>-45750</v>
      </c>
    </row>
    <row r="415" spans="1:1" x14ac:dyDescent="0.2">
      <c r="A415">
        <v>-45750</v>
      </c>
    </row>
    <row r="416" spans="1:1" x14ac:dyDescent="0.2">
      <c r="A416">
        <v>-45687.5</v>
      </c>
    </row>
    <row r="417" spans="1:1" x14ac:dyDescent="0.2">
      <c r="A417">
        <v>-45437.5</v>
      </c>
    </row>
    <row r="418" spans="1:1" x14ac:dyDescent="0.2">
      <c r="A418">
        <v>-45125</v>
      </c>
    </row>
    <row r="419" spans="1:1" x14ac:dyDescent="0.2">
      <c r="A419">
        <v>-44750</v>
      </c>
    </row>
    <row r="420" spans="1:1" x14ac:dyDescent="0.2">
      <c r="A420">
        <v>-44687.5</v>
      </c>
    </row>
    <row r="421" spans="1:1" x14ac:dyDescent="0.2">
      <c r="A421">
        <v>-44625.5</v>
      </c>
    </row>
    <row r="422" spans="1:1" x14ac:dyDescent="0.2">
      <c r="A422">
        <v>-44625</v>
      </c>
    </row>
    <row r="423" spans="1:1" x14ac:dyDescent="0.2">
      <c r="A423">
        <v>-44625</v>
      </c>
    </row>
    <row r="424" spans="1:1" x14ac:dyDescent="0.2">
      <c r="A424">
        <v>-44562.5</v>
      </c>
    </row>
    <row r="425" spans="1:1" x14ac:dyDescent="0.2">
      <c r="A425">
        <v>-44187.5</v>
      </c>
    </row>
    <row r="426" spans="1:1" x14ac:dyDescent="0.2">
      <c r="A426">
        <v>-44187.5</v>
      </c>
    </row>
    <row r="427" spans="1:1" x14ac:dyDescent="0.2">
      <c r="A427">
        <v>-43812.5</v>
      </c>
    </row>
    <row r="428" spans="1:1" x14ac:dyDescent="0.2">
      <c r="A428">
        <v>-43750</v>
      </c>
    </row>
    <row r="429" spans="1:1" x14ac:dyDescent="0.2">
      <c r="A429">
        <v>-43687.5</v>
      </c>
    </row>
    <row r="430" spans="1:1" x14ac:dyDescent="0.2">
      <c r="A430">
        <v>-43562.5</v>
      </c>
    </row>
    <row r="431" spans="1:1" x14ac:dyDescent="0.2">
      <c r="A431">
        <v>-43187.5</v>
      </c>
    </row>
    <row r="432" spans="1:1" x14ac:dyDescent="0.2">
      <c r="A432">
        <v>-42937.5</v>
      </c>
    </row>
    <row r="433" spans="1:1" x14ac:dyDescent="0.2">
      <c r="A433">
        <v>-42875</v>
      </c>
    </row>
    <row r="434" spans="1:1" x14ac:dyDescent="0.2">
      <c r="A434">
        <v>-42562.5</v>
      </c>
    </row>
    <row r="435" spans="1:1" x14ac:dyDescent="0.2">
      <c r="A435">
        <v>-42250</v>
      </c>
    </row>
    <row r="436" spans="1:1" x14ac:dyDescent="0.2">
      <c r="A436">
        <v>-42187.5</v>
      </c>
    </row>
    <row r="437" spans="1:1" x14ac:dyDescent="0.2">
      <c r="A437">
        <v>-42000</v>
      </c>
    </row>
    <row r="438" spans="1:1" x14ac:dyDescent="0.2">
      <c r="A438">
        <v>-41937.5</v>
      </c>
    </row>
    <row r="439" spans="1:1" x14ac:dyDescent="0.2">
      <c r="A439">
        <v>-41687.5</v>
      </c>
    </row>
    <row r="440" spans="1:1" x14ac:dyDescent="0.2">
      <c r="A440">
        <v>-41562.5</v>
      </c>
    </row>
    <row r="441" spans="1:1" x14ac:dyDescent="0.2">
      <c r="A441">
        <v>-41125</v>
      </c>
    </row>
    <row r="442" spans="1:1" x14ac:dyDescent="0.2">
      <c r="A442">
        <v>-40937.5</v>
      </c>
    </row>
    <row r="443" spans="1:1" x14ac:dyDescent="0.2">
      <c r="A443">
        <v>-40875</v>
      </c>
    </row>
    <row r="444" spans="1:1" x14ac:dyDescent="0.2">
      <c r="A444">
        <v>-40875</v>
      </c>
    </row>
    <row r="445" spans="1:1" x14ac:dyDescent="0.2">
      <c r="A445">
        <v>-40500</v>
      </c>
    </row>
    <row r="446" spans="1:1" x14ac:dyDescent="0.2">
      <c r="A446">
        <v>-40375.5</v>
      </c>
    </row>
    <row r="447" spans="1:1" x14ac:dyDescent="0.2">
      <c r="A447">
        <v>-40250</v>
      </c>
    </row>
    <row r="448" spans="1:1" x14ac:dyDescent="0.2">
      <c r="A448">
        <v>-40000</v>
      </c>
    </row>
    <row r="449" spans="1:1" x14ac:dyDescent="0.2">
      <c r="A449">
        <v>-39937.5</v>
      </c>
    </row>
    <row r="450" spans="1:1" x14ac:dyDescent="0.2">
      <c r="A450">
        <v>-39625</v>
      </c>
    </row>
    <row r="451" spans="1:1" x14ac:dyDescent="0.2">
      <c r="A451">
        <v>-39625</v>
      </c>
    </row>
    <row r="452" spans="1:1" x14ac:dyDescent="0.2">
      <c r="A452">
        <v>-39312.5</v>
      </c>
    </row>
    <row r="453" spans="1:1" x14ac:dyDescent="0.2">
      <c r="A453">
        <v>-39312.5</v>
      </c>
    </row>
    <row r="454" spans="1:1" x14ac:dyDescent="0.2">
      <c r="A454">
        <v>-39187.5</v>
      </c>
    </row>
    <row r="455" spans="1:1" x14ac:dyDescent="0.2">
      <c r="A455">
        <v>-39000</v>
      </c>
    </row>
    <row r="456" spans="1:1" x14ac:dyDescent="0.2">
      <c r="A456">
        <v>-38937.5</v>
      </c>
    </row>
    <row r="457" spans="1:1" x14ac:dyDescent="0.2">
      <c r="A457">
        <v>-38750</v>
      </c>
    </row>
    <row r="458" spans="1:1" x14ac:dyDescent="0.2">
      <c r="A458">
        <v>-38500</v>
      </c>
    </row>
    <row r="459" spans="1:1" x14ac:dyDescent="0.2">
      <c r="A459">
        <v>-38375</v>
      </c>
    </row>
    <row r="460" spans="1:1" x14ac:dyDescent="0.2">
      <c r="A460">
        <v>-38312.5</v>
      </c>
    </row>
    <row r="461" spans="1:1" x14ac:dyDescent="0.2">
      <c r="A461">
        <v>-38187.5</v>
      </c>
    </row>
    <row r="462" spans="1:1" x14ac:dyDescent="0.2">
      <c r="A462">
        <v>-38000</v>
      </c>
    </row>
    <row r="463" spans="1:1" x14ac:dyDescent="0.2">
      <c r="A463">
        <v>-37625</v>
      </c>
    </row>
    <row r="464" spans="1:1" x14ac:dyDescent="0.2">
      <c r="A464">
        <v>-37187.5</v>
      </c>
    </row>
    <row r="465" spans="1:1" x14ac:dyDescent="0.2">
      <c r="A465">
        <v>-37125</v>
      </c>
    </row>
    <row r="466" spans="1:1" x14ac:dyDescent="0.2">
      <c r="A466">
        <v>-37000</v>
      </c>
    </row>
    <row r="467" spans="1:1" x14ac:dyDescent="0.2">
      <c r="A467">
        <v>-36812.5</v>
      </c>
    </row>
    <row r="468" spans="1:1" x14ac:dyDescent="0.2">
      <c r="A468">
        <v>-36500</v>
      </c>
    </row>
    <row r="469" spans="1:1" x14ac:dyDescent="0.2">
      <c r="A469">
        <v>-36375</v>
      </c>
    </row>
    <row r="470" spans="1:1" x14ac:dyDescent="0.2">
      <c r="A470">
        <v>-36063</v>
      </c>
    </row>
    <row r="471" spans="1:1" x14ac:dyDescent="0.2">
      <c r="A471">
        <v>-35875</v>
      </c>
    </row>
    <row r="472" spans="1:1" x14ac:dyDescent="0.2">
      <c r="A472">
        <v>-35812.5</v>
      </c>
    </row>
    <row r="473" spans="1:1" x14ac:dyDescent="0.2">
      <c r="A473">
        <v>-35812.5</v>
      </c>
    </row>
    <row r="474" spans="1:1" x14ac:dyDescent="0.2">
      <c r="A474">
        <v>-35750</v>
      </c>
    </row>
    <row r="475" spans="1:1" x14ac:dyDescent="0.2">
      <c r="A475">
        <v>-35500</v>
      </c>
    </row>
    <row r="476" spans="1:1" x14ac:dyDescent="0.2">
      <c r="A476">
        <v>-35312.5</v>
      </c>
    </row>
    <row r="477" spans="1:1" x14ac:dyDescent="0.2">
      <c r="A477">
        <v>-35062.5</v>
      </c>
    </row>
    <row r="478" spans="1:1" x14ac:dyDescent="0.2">
      <c r="A478">
        <v>-35000</v>
      </c>
    </row>
    <row r="479" spans="1:1" x14ac:dyDescent="0.2">
      <c r="A479">
        <v>-34625</v>
      </c>
    </row>
    <row r="480" spans="1:1" x14ac:dyDescent="0.2">
      <c r="A480">
        <v>-34562.5</v>
      </c>
    </row>
    <row r="481" spans="1:1" x14ac:dyDescent="0.2">
      <c r="A481">
        <v>-34437.5</v>
      </c>
    </row>
    <row r="482" spans="1:1" x14ac:dyDescent="0.2">
      <c r="A482">
        <v>-34312.5</v>
      </c>
    </row>
    <row r="483" spans="1:1" x14ac:dyDescent="0.2">
      <c r="A483">
        <v>-34250</v>
      </c>
    </row>
    <row r="484" spans="1:1" x14ac:dyDescent="0.2">
      <c r="A484">
        <v>-34125</v>
      </c>
    </row>
    <row r="485" spans="1:1" x14ac:dyDescent="0.2">
      <c r="A485">
        <v>-34125</v>
      </c>
    </row>
    <row r="486" spans="1:1" x14ac:dyDescent="0.2">
      <c r="A486">
        <v>-33937.5</v>
      </c>
    </row>
    <row r="487" spans="1:1" x14ac:dyDescent="0.2">
      <c r="A487">
        <v>-33500</v>
      </c>
    </row>
    <row r="488" spans="1:1" x14ac:dyDescent="0.2">
      <c r="A488">
        <v>-33375</v>
      </c>
    </row>
    <row r="489" spans="1:1" x14ac:dyDescent="0.2">
      <c r="A489">
        <v>-33125</v>
      </c>
    </row>
    <row r="490" spans="1:1" x14ac:dyDescent="0.2">
      <c r="A490">
        <v>-32687.5</v>
      </c>
    </row>
    <row r="491" spans="1:1" x14ac:dyDescent="0.2">
      <c r="A491">
        <v>-32500</v>
      </c>
    </row>
    <row r="492" spans="1:1" x14ac:dyDescent="0.2">
      <c r="A492">
        <v>-32250</v>
      </c>
    </row>
    <row r="493" spans="1:1" x14ac:dyDescent="0.2">
      <c r="A493">
        <v>-32187.5</v>
      </c>
    </row>
    <row r="494" spans="1:1" x14ac:dyDescent="0.2">
      <c r="A494">
        <v>-31625</v>
      </c>
    </row>
    <row r="495" spans="1:1" x14ac:dyDescent="0.2">
      <c r="A495">
        <v>-31500</v>
      </c>
    </row>
    <row r="496" spans="1:1" x14ac:dyDescent="0.2">
      <c r="A496">
        <v>-31375</v>
      </c>
    </row>
    <row r="497" spans="1:1" x14ac:dyDescent="0.2">
      <c r="A497">
        <v>-31125</v>
      </c>
    </row>
    <row r="498" spans="1:1" x14ac:dyDescent="0.2">
      <c r="A498">
        <v>-31000</v>
      </c>
    </row>
    <row r="499" spans="1:1" x14ac:dyDescent="0.2">
      <c r="A499">
        <v>-31000</v>
      </c>
    </row>
    <row r="500" spans="1:1" x14ac:dyDescent="0.2">
      <c r="A500">
        <v>-30500</v>
      </c>
    </row>
    <row r="501" spans="1:1" x14ac:dyDescent="0.2">
      <c r="A501">
        <v>-30187.5</v>
      </c>
    </row>
    <row r="502" spans="1:1" x14ac:dyDescent="0.2">
      <c r="A502">
        <v>-30125</v>
      </c>
    </row>
    <row r="503" spans="1:1" x14ac:dyDescent="0.2">
      <c r="A503">
        <v>-30125</v>
      </c>
    </row>
    <row r="504" spans="1:1" x14ac:dyDescent="0.2">
      <c r="A504">
        <v>-30062.5</v>
      </c>
    </row>
    <row r="505" spans="1:1" x14ac:dyDescent="0.2">
      <c r="A505">
        <v>-30000</v>
      </c>
    </row>
    <row r="506" spans="1:1" x14ac:dyDescent="0.2">
      <c r="A506">
        <v>-29937.5</v>
      </c>
    </row>
    <row r="507" spans="1:1" x14ac:dyDescent="0.2">
      <c r="A507">
        <v>-29875</v>
      </c>
    </row>
    <row r="508" spans="1:1" x14ac:dyDescent="0.2">
      <c r="A508">
        <v>-29562.5</v>
      </c>
    </row>
    <row r="509" spans="1:1" x14ac:dyDescent="0.2">
      <c r="A509">
        <v>-29375</v>
      </c>
    </row>
    <row r="510" spans="1:1" x14ac:dyDescent="0.2">
      <c r="A510">
        <v>-29000</v>
      </c>
    </row>
    <row r="511" spans="1:1" x14ac:dyDescent="0.2">
      <c r="A511">
        <v>-29000</v>
      </c>
    </row>
    <row r="512" spans="1:1" x14ac:dyDescent="0.2">
      <c r="A512">
        <v>-28937.5</v>
      </c>
    </row>
    <row r="513" spans="1:1" x14ac:dyDescent="0.2">
      <c r="A513">
        <v>-28812.5</v>
      </c>
    </row>
    <row r="514" spans="1:1" x14ac:dyDescent="0.2">
      <c r="A514">
        <v>-28750</v>
      </c>
    </row>
    <row r="515" spans="1:1" x14ac:dyDescent="0.2">
      <c r="A515">
        <v>-28562.5</v>
      </c>
    </row>
    <row r="516" spans="1:1" x14ac:dyDescent="0.2">
      <c r="A516">
        <v>-28500</v>
      </c>
    </row>
    <row r="517" spans="1:1" x14ac:dyDescent="0.2">
      <c r="A517">
        <v>-28312.5</v>
      </c>
    </row>
    <row r="518" spans="1:1" x14ac:dyDescent="0.2">
      <c r="A518">
        <v>-28125</v>
      </c>
    </row>
    <row r="519" spans="1:1" x14ac:dyDescent="0.2">
      <c r="A519">
        <v>-28062.5</v>
      </c>
    </row>
    <row r="520" spans="1:1" x14ac:dyDescent="0.2">
      <c r="A520">
        <v>-28000.5</v>
      </c>
    </row>
    <row r="521" spans="1:1" x14ac:dyDescent="0.2">
      <c r="A521">
        <v>-27687.5</v>
      </c>
    </row>
    <row r="522" spans="1:1" x14ac:dyDescent="0.2">
      <c r="A522">
        <v>-27250</v>
      </c>
    </row>
    <row r="523" spans="1:1" x14ac:dyDescent="0.2">
      <c r="A523">
        <v>-26937.5</v>
      </c>
    </row>
    <row r="524" spans="1:1" x14ac:dyDescent="0.2">
      <c r="A524">
        <v>-26062.5</v>
      </c>
    </row>
    <row r="525" spans="1:1" x14ac:dyDescent="0.2">
      <c r="A525">
        <v>-25750</v>
      </c>
    </row>
    <row r="526" spans="1:1" x14ac:dyDescent="0.2">
      <c r="A526">
        <v>-25625</v>
      </c>
    </row>
    <row r="527" spans="1:1" x14ac:dyDescent="0.2">
      <c r="A527">
        <v>-25625</v>
      </c>
    </row>
    <row r="528" spans="1:1" x14ac:dyDescent="0.2">
      <c r="A528">
        <v>-25375</v>
      </c>
    </row>
    <row r="529" spans="1:1" x14ac:dyDescent="0.2">
      <c r="A529">
        <v>-25312.5</v>
      </c>
    </row>
    <row r="530" spans="1:1" x14ac:dyDescent="0.2">
      <c r="A530">
        <v>-25312.5</v>
      </c>
    </row>
    <row r="531" spans="1:1" x14ac:dyDescent="0.2">
      <c r="A531">
        <v>-25312.5</v>
      </c>
    </row>
    <row r="532" spans="1:1" x14ac:dyDescent="0.2">
      <c r="A532">
        <v>-25125</v>
      </c>
    </row>
    <row r="533" spans="1:1" x14ac:dyDescent="0.2">
      <c r="A533">
        <v>-25125</v>
      </c>
    </row>
    <row r="534" spans="1:1" x14ac:dyDescent="0.2">
      <c r="A534">
        <v>-24875</v>
      </c>
    </row>
    <row r="535" spans="1:1" x14ac:dyDescent="0.2">
      <c r="A535">
        <v>-24687.5</v>
      </c>
    </row>
    <row r="536" spans="1:1" x14ac:dyDescent="0.2">
      <c r="A536">
        <v>-24687.5</v>
      </c>
    </row>
    <row r="537" spans="1:1" x14ac:dyDescent="0.2">
      <c r="A537">
        <v>-24000</v>
      </c>
    </row>
    <row r="538" spans="1:1" x14ac:dyDescent="0.2">
      <c r="A538">
        <v>-23687.5</v>
      </c>
    </row>
    <row r="539" spans="1:1" x14ac:dyDescent="0.2">
      <c r="A539">
        <v>-23562.5</v>
      </c>
    </row>
    <row r="540" spans="1:1" x14ac:dyDescent="0.2">
      <c r="A540">
        <v>-23500</v>
      </c>
    </row>
    <row r="541" spans="1:1" x14ac:dyDescent="0.2">
      <c r="A541">
        <v>-23437.5</v>
      </c>
    </row>
    <row r="542" spans="1:1" x14ac:dyDescent="0.2">
      <c r="A542">
        <v>-23437.5</v>
      </c>
    </row>
    <row r="543" spans="1:1" x14ac:dyDescent="0.2">
      <c r="A543">
        <v>-23375</v>
      </c>
    </row>
    <row r="544" spans="1:1" x14ac:dyDescent="0.2">
      <c r="A544">
        <v>-23312.5</v>
      </c>
    </row>
    <row r="545" spans="1:1" x14ac:dyDescent="0.2">
      <c r="A545">
        <v>-23250</v>
      </c>
    </row>
    <row r="546" spans="1:1" x14ac:dyDescent="0.2">
      <c r="A546">
        <v>-23250</v>
      </c>
    </row>
    <row r="547" spans="1:1" x14ac:dyDescent="0.2">
      <c r="A547">
        <v>-23125</v>
      </c>
    </row>
    <row r="548" spans="1:1" x14ac:dyDescent="0.2">
      <c r="A548">
        <v>-23062.5</v>
      </c>
    </row>
    <row r="549" spans="1:1" x14ac:dyDescent="0.2">
      <c r="A549">
        <v>-22875</v>
      </c>
    </row>
    <row r="550" spans="1:1" x14ac:dyDescent="0.2">
      <c r="A550">
        <v>-22812.5</v>
      </c>
    </row>
    <row r="551" spans="1:1" x14ac:dyDescent="0.2">
      <c r="A551">
        <v>-22812.5</v>
      </c>
    </row>
    <row r="552" spans="1:1" x14ac:dyDescent="0.2">
      <c r="A552">
        <v>-22625</v>
      </c>
    </row>
    <row r="553" spans="1:1" x14ac:dyDescent="0.2">
      <c r="A553">
        <v>-22500</v>
      </c>
    </row>
    <row r="554" spans="1:1" x14ac:dyDescent="0.2">
      <c r="A554">
        <v>-22375</v>
      </c>
    </row>
    <row r="555" spans="1:1" x14ac:dyDescent="0.2">
      <c r="A555">
        <v>-22312.5</v>
      </c>
    </row>
    <row r="556" spans="1:1" x14ac:dyDescent="0.2">
      <c r="A556">
        <v>-22187.5</v>
      </c>
    </row>
    <row r="557" spans="1:1" x14ac:dyDescent="0.2">
      <c r="A557">
        <v>-21937.5</v>
      </c>
    </row>
    <row r="558" spans="1:1" x14ac:dyDescent="0.2">
      <c r="A558">
        <v>-21688</v>
      </c>
    </row>
    <row r="559" spans="1:1" x14ac:dyDescent="0.2">
      <c r="A559">
        <v>-21687.5</v>
      </c>
    </row>
    <row r="560" spans="1:1" x14ac:dyDescent="0.2">
      <c r="A560">
        <v>-21437</v>
      </c>
    </row>
    <row r="561" spans="1:1" x14ac:dyDescent="0.2">
      <c r="A561">
        <v>-21250</v>
      </c>
    </row>
    <row r="562" spans="1:1" x14ac:dyDescent="0.2">
      <c r="A562">
        <v>-21125</v>
      </c>
    </row>
    <row r="563" spans="1:1" x14ac:dyDescent="0.2">
      <c r="A563">
        <v>-20749.5</v>
      </c>
    </row>
    <row r="564" spans="1:1" x14ac:dyDescent="0.2">
      <c r="A564">
        <v>-20687.5</v>
      </c>
    </row>
    <row r="565" spans="1:1" x14ac:dyDescent="0.2">
      <c r="A565">
        <v>-20250</v>
      </c>
    </row>
    <row r="566" spans="1:1" x14ac:dyDescent="0.2">
      <c r="A566">
        <v>-20187.5</v>
      </c>
    </row>
    <row r="567" spans="1:1" x14ac:dyDescent="0.2">
      <c r="A567">
        <v>-20187.5</v>
      </c>
    </row>
    <row r="568" spans="1:1" x14ac:dyDescent="0.2">
      <c r="A568">
        <v>-20062.5</v>
      </c>
    </row>
    <row r="569" spans="1:1" x14ac:dyDescent="0.2">
      <c r="A569">
        <v>-19812.5</v>
      </c>
    </row>
    <row r="570" spans="1:1" x14ac:dyDescent="0.2">
      <c r="A570">
        <v>-19687.5</v>
      </c>
    </row>
    <row r="571" spans="1:1" x14ac:dyDescent="0.2">
      <c r="A571">
        <v>-19562.5</v>
      </c>
    </row>
    <row r="572" spans="1:1" x14ac:dyDescent="0.2">
      <c r="A572">
        <v>-19562.5</v>
      </c>
    </row>
    <row r="573" spans="1:1" x14ac:dyDescent="0.2">
      <c r="A573">
        <v>-19375</v>
      </c>
    </row>
    <row r="574" spans="1:1" x14ac:dyDescent="0.2">
      <c r="A574">
        <v>-19312.5</v>
      </c>
    </row>
    <row r="575" spans="1:1" x14ac:dyDescent="0.2">
      <c r="A575">
        <v>-19000</v>
      </c>
    </row>
    <row r="576" spans="1:1" x14ac:dyDescent="0.2">
      <c r="A576">
        <v>-18812.5</v>
      </c>
    </row>
    <row r="577" spans="1:1" x14ac:dyDescent="0.2">
      <c r="A577">
        <v>-18500</v>
      </c>
    </row>
    <row r="578" spans="1:1" x14ac:dyDescent="0.2">
      <c r="A578">
        <v>-18437.5</v>
      </c>
    </row>
    <row r="579" spans="1:1" x14ac:dyDescent="0.2">
      <c r="A579">
        <v>-18375</v>
      </c>
    </row>
    <row r="580" spans="1:1" x14ac:dyDescent="0.2">
      <c r="A580">
        <v>-18250</v>
      </c>
    </row>
    <row r="581" spans="1:1" x14ac:dyDescent="0.2">
      <c r="A581">
        <v>-18062.5</v>
      </c>
    </row>
    <row r="582" spans="1:1" x14ac:dyDescent="0.2">
      <c r="A582">
        <v>-17937.5</v>
      </c>
    </row>
    <row r="583" spans="1:1" x14ac:dyDescent="0.2">
      <c r="A583">
        <v>-17937.5</v>
      </c>
    </row>
    <row r="584" spans="1:1" x14ac:dyDescent="0.2">
      <c r="A584">
        <v>-17875</v>
      </c>
    </row>
    <row r="585" spans="1:1" x14ac:dyDescent="0.2">
      <c r="A585">
        <v>-17687.5</v>
      </c>
    </row>
    <row r="586" spans="1:1" x14ac:dyDescent="0.2">
      <c r="A586">
        <v>-17375</v>
      </c>
    </row>
    <row r="587" spans="1:1" x14ac:dyDescent="0.2">
      <c r="A587">
        <v>-17125</v>
      </c>
    </row>
    <row r="588" spans="1:1" x14ac:dyDescent="0.2">
      <c r="A588">
        <v>-16750</v>
      </c>
    </row>
    <row r="589" spans="1:1" x14ac:dyDescent="0.2">
      <c r="A589">
        <v>-16687.5</v>
      </c>
    </row>
    <row r="590" spans="1:1" x14ac:dyDescent="0.2">
      <c r="A590">
        <v>-16500</v>
      </c>
    </row>
    <row r="591" spans="1:1" x14ac:dyDescent="0.2">
      <c r="A591">
        <v>-16312.5</v>
      </c>
    </row>
    <row r="592" spans="1:1" x14ac:dyDescent="0.2">
      <c r="A592">
        <v>-16312.5</v>
      </c>
    </row>
    <row r="593" spans="1:1" x14ac:dyDescent="0.2">
      <c r="A593">
        <v>-16250</v>
      </c>
    </row>
    <row r="594" spans="1:1" x14ac:dyDescent="0.2">
      <c r="A594">
        <v>-16250</v>
      </c>
    </row>
    <row r="595" spans="1:1" x14ac:dyDescent="0.2">
      <c r="A595">
        <v>-16187.5</v>
      </c>
    </row>
    <row r="596" spans="1:1" x14ac:dyDescent="0.2">
      <c r="A596">
        <v>-16125</v>
      </c>
    </row>
    <row r="597" spans="1:1" x14ac:dyDescent="0.2">
      <c r="A597">
        <v>-16062.5</v>
      </c>
    </row>
    <row r="598" spans="1:1" x14ac:dyDescent="0.2">
      <c r="A598">
        <v>-16000</v>
      </c>
    </row>
    <row r="599" spans="1:1" x14ac:dyDescent="0.2">
      <c r="A599">
        <v>-15875</v>
      </c>
    </row>
    <row r="600" spans="1:1" x14ac:dyDescent="0.2">
      <c r="A600">
        <v>-15750</v>
      </c>
    </row>
    <row r="601" spans="1:1" x14ac:dyDescent="0.2">
      <c r="A601">
        <v>-15750</v>
      </c>
    </row>
    <row r="602" spans="1:1" x14ac:dyDescent="0.2">
      <c r="A602">
        <v>-15687.5</v>
      </c>
    </row>
    <row r="603" spans="1:1" x14ac:dyDescent="0.2">
      <c r="A603">
        <v>-15625</v>
      </c>
    </row>
    <row r="604" spans="1:1" x14ac:dyDescent="0.2">
      <c r="A604">
        <v>-15625</v>
      </c>
    </row>
    <row r="605" spans="1:1" x14ac:dyDescent="0.2">
      <c r="A605">
        <v>-15375</v>
      </c>
    </row>
    <row r="606" spans="1:1" x14ac:dyDescent="0.2">
      <c r="A606">
        <v>-15312.5</v>
      </c>
    </row>
    <row r="607" spans="1:1" x14ac:dyDescent="0.2">
      <c r="A607">
        <v>-15250</v>
      </c>
    </row>
    <row r="608" spans="1:1" x14ac:dyDescent="0.2">
      <c r="A608">
        <v>-15000</v>
      </c>
    </row>
    <row r="609" spans="1:1" x14ac:dyDescent="0.2">
      <c r="A609">
        <v>-14875</v>
      </c>
    </row>
    <row r="610" spans="1:1" x14ac:dyDescent="0.2">
      <c r="A610">
        <v>-14625</v>
      </c>
    </row>
    <row r="611" spans="1:1" x14ac:dyDescent="0.2">
      <c r="A611">
        <v>-14500</v>
      </c>
    </row>
    <row r="612" spans="1:1" x14ac:dyDescent="0.2">
      <c r="A612">
        <v>-14125</v>
      </c>
    </row>
    <row r="613" spans="1:1" x14ac:dyDescent="0.2">
      <c r="A613">
        <v>-14062.5</v>
      </c>
    </row>
    <row r="614" spans="1:1" x14ac:dyDescent="0.2">
      <c r="A614">
        <v>-13687.5</v>
      </c>
    </row>
    <row r="615" spans="1:1" x14ac:dyDescent="0.2">
      <c r="A615">
        <v>-13375</v>
      </c>
    </row>
    <row r="616" spans="1:1" x14ac:dyDescent="0.2">
      <c r="A616">
        <v>-13187.5</v>
      </c>
    </row>
    <row r="617" spans="1:1" x14ac:dyDescent="0.2">
      <c r="A617">
        <v>-12812.5</v>
      </c>
    </row>
    <row r="618" spans="1:1" x14ac:dyDescent="0.2">
      <c r="A618">
        <v>-12250</v>
      </c>
    </row>
    <row r="619" spans="1:1" x14ac:dyDescent="0.2">
      <c r="A619">
        <v>-12125</v>
      </c>
    </row>
    <row r="620" spans="1:1" x14ac:dyDescent="0.2">
      <c r="A620">
        <v>-11937.5</v>
      </c>
    </row>
    <row r="621" spans="1:1" x14ac:dyDescent="0.2">
      <c r="A621">
        <v>-11750</v>
      </c>
    </row>
    <row r="622" spans="1:1" x14ac:dyDescent="0.2">
      <c r="A622">
        <v>-11687.5</v>
      </c>
    </row>
    <row r="623" spans="1:1" x14ac:dyDescent="0.2">
      <c r="A623">
        <v>-11687.5</v>
      </c>
    </row>
    <row r="624" spans="1:1" x14ac:dyDescent="0.2">
      <c r="A624">
        <v>-11375</v>
      </c>
    </row>
    <row r="625" spans="1:1" x14ac:dyDescent="0.2">
      <c r="A625">
        <v>-11312</v>
      </c>
    </row>
    <row r="626" spans="1:1" x14ac:dyDescent="0.2">
      <c r="A626">
        <v>-11000</v>
      </c>
    </row>
    <row r="627" spans="1:1" x14ac:dyDescent="0.2">
      <c r="A627">
        <v>-11000</v>
      </c>
    </row>
    <row r="628" spans="1:1" x14ac:dyDescent="0.2">
      <c r="A628">
        <v>-10687.5</v>
      </c>
    </row>
    <row r="629" spans="1:1" x14ac:dyDescent="0.2">
      <c r="A629">
        <v>-10562.5</v>
      </c>
    </row>
    <row r="630" spans="1:1" x14ac:dyDescent="0.2">
      <c r="A630">
        <v>-10437.5</v>
      </c>
    </row>
    <row r="631" spans="1:1" x14ac:dyDescent="0.2">
      <c r="A631">
        <v>-10250</v>
      </c>
    </row>
    <row r="632" spans="1:1" x14ac:dyDescent="0.2">
      <c r="A632">
        <v>-10250</v>
      </c>
    </row>
    <row r="633" spans="1:1" x14ac:dyDescent="0.2">
      <c r="A633">
        <v>-10000</v>
      </c>
    </row>
    <row r="634" spans="1:1" x14ac:dyDescent="0.2">
      <c r="A634">
        <v>-10000</v>
      </c>
    </row>
    <row r="635" spans="1:1" x14ac:dyDescent="0.2">
      <c r="A635">
        <v>-9875</v>
      </c>
    </row>
    <row r="636" spans="1:1" x14ac:dyDescent="0.2">
      <c r="A636">
        <v>-9875</v>
      </c>
    </row>
    <row r="637" spans="1:1" x14ac:dyDescent="0.2">
      <c r="A637">
        <v>-9687.5</v>
      </c>
    </row>
    <row r="638" spans="1:1" x14ac:dyDescent="0.2">
      <c r="A638">
        <v>-9625</v>
      </c>
    </row>
    <row r="639" spans="1:1" x14ac:dyDescent="0.2">
      <c r="A639">
        <v>-9562.5</v>
      </c>
    </row>
    <row r="640" spans="1:1" x14ac:dyDescent="0.2">
      <c r="A640">
        <v>-9187.5</v>
      </c>
    </row>
    <row r="641" spans="1:1" x14ac:dyDescent="0.2">
      <c r="A641">
        <v>-9125</v>
      </c>
    </row>
    <row r="642" spans="1:1" x14ac:dyDescent="0.2">
      <c r="A642">
        <v>-9125</v>
      </c>
    </row>
    <row r="643" spans="1:1" x14ac:dyDescent="0.2">
      <c r="A643">
        <v>-9062.5</v>
      </c>
    </row>
    <row r="644" spans="1:1" x14ac:dyDescent="0.2">
      <c r="A644">
        <v>-8875</v>
      </c>
    </row>
    <row r="645" spans="1:1" x14ac:dyDescent="0.2">
      <c r="A645">
        <v>-8875</v>
      </c>
    </row>
    <row r="646" spans="1:1" x14ac:dyDescent="0.2">
      <c r="A646">
        <v>-8875</v>
      </c>
    </row>
    <row r="647" spans="1:1" x14ac:dyDescent="0.2">
      <c r="A647">
        <v>-8625</v>
      </c>
    </row>
    <row r="648" spans="1:1" x14ac:dyDescent="0.2">
      <c r="A648">
        <v>-8625</v>
      </c>
    </row>
    <row r="649" spans="1:1" x14ac:dyDescent="0.2">
      <c r="A649">
        <v>-8500</v>
      </c>
    </row>
    <row r="650" spans="1:1" x14ac:dyDescent="0.2">
      <c r="A650">
        <v>-8437.5</v>
      </c>
    </row>
    <row r="651" spans="1:1" x14ac:dyDescent="0.2">
      <c r="A651">
        <v>-8375</v>
      </c>
    </row>
    <row r="652" spans="1:1" x14ac:dyDescent="0.2">
      <c r="A652">
        <v>-8249.5</v>
      </c>
    </row>
    <row r="653" spans="1:1" x14ac:dyDescent="0.2">
      <c r="A653">
        <v>-7937.5</v>
      </c>
    </row>
    <row r="654" spans="1:1" x14ac:dyDescent="0.2">
      <c r="A654">
        <v>-7312.5</v>
      </c>
    </row>
    <row r="655" spans="1:1" x14ac:dyDescent="0.2">
      <c r="A655">
        <v>-7312</v>
      </c>
    </row>
    <row r="656" spans="1:1" x14ac:dyDescent="0.2">
      <c r="A656">
        <v>-7125</v>
      </c>
    </row>
    <row r="657" spans="1:1" x14ac:dyDescent="0.2">
      <c r="A657">
        <v>-7125</v>
      </c>
    </row>
    <row r="658" spans="1:1" x14ac:dyDescent="0.2">
      <c r="A658">
        <v>-6687.5</v>
      </c>
    </row>
    <row r="659" spans="1:1" x14ac:dyDescent="0.2">
      <c r="A659">
        <v>-6562.5</v>
      </c>
    </row>
    <row r="660" spans="1:1" x14ac:dyDescent="0.2">
      <c r="A660">
        <v>-6375</v>
      </c>
    </row>
    <row r="661" spans="1:1" x14ac:dyDescent="0.2">
      <c r="A661">
        <v>-6251</v>
      </c>
    </row>
    <row r="662" spans="1:1" x14ac:dyDescent="0.2">
      <c r="A662">
        <v>-6250</v>
      </c>
    </row>
    <row r="663" spans="1:1" x14ac:dyDescent="0.2">
      <c r="A663">
        <v>-5937.5</v>
      </c>
    </row>
    <row r="664" spans="1:1" x14ac:dyDescent="0.2">
      <c r="A664">
        <v>-5437.5</v>
      </c>
    </row>
    <row r="665" spans="1:1" x14ac:dyDescent="0.2">
      <c r="A665">
        <v>-5312.5</v>
      </c>
    </row>
    <row r="666" spans="1:1" x14ac:dyDescent="0.2">
      <c r="A666">
        <v>-5250</v>
      </c>
    </row>
    <row r="667" spans="1:1" x14ac:dyDescent="0.2">
      <c r="A667">
        <v>-5187.5</v>
      </c>
    </row>
    <row r="668" spans="1:1" x14ac:dyDescent="0.2">
      <c r="A668">
        <v>-4937.5</v>
      </c>
    </row>
    <row r="669" spans="1:1" x14ac:dyDescent="0.2">
      <c r="A669">
        <v>-4750</v>
      </c>
    </row>
    <row r="670" spans="1:1" x14ac:dyDescent="0.2">
      <c r="A670">
        <v>-4562.5</v>
      </c>
    </row>
    <row r="671" spans="1:1" x14ac:dyDescent="0.2">
      <c r="A671">
        <v>-4312</v>
      </c>
    </row>
    <row r="672" spans="1:1" x14ac:dyDescent="0.2">
      <c r="A672">
        <v>-4250</v>
      </c>
    </row>
    <row r="673" spans="1:1" x14ac:dyDescent="0.2">
      <c r="A673">
        <v>-4187.5</v>
      </c>
    </row>
    <row r="674" spans="1:1" x14ac:dyDescent="0.2">
      <c r="A674">
        <v>-4000</v>
      </c>
    </row>
    <row r="675" spans="1:1" x14ac:dyDescent="0.2">
      <c r="A675">
        <v>-3937.5</v>
      </c>
    </row>
    <row r="676" spans="1:1" x14ac:dyDescent="0.2">
      <c r="A676">
        <v>-3750</v>
      </c>
    </row>
    <row r="677" spans="1:1" x14ac:dyDescent="0.2">
      <c r="A677">
        <v>-3500</v>
      </c>
    </row>
    <row r="678" spans="1:1" x14ac:dyDescent="0.2">
      <c r="A678">
        <v>-3187.5</v>
      </c>
    </row>
    <row r="679" spans="1:1" x14ac:dyDescent="0.2">
      <c r="A679">
        <v>-3062.5</v>
      </c>
    </row>
    <row r="680" spans="1:1" x14ac:dyDescent="0.2">
      <c r="A680">
        <v>-3062.5</v>
      </c>
    </row>
    <row r="681" spans="1:1" x14ac:dyDescent="0.2">
      <c r="A681">
        <v>-2937.5</v>
      </c>
    </row>
    <row r="682" spans="1:1" x14ac:dyDescent="0.2">
      <c r="A682">
        <v>-2875</v>
      </c>
    </row>
    <row r="683" spans="1:1" x14ac:dyDescent="0.2">
      <c r="A683">
        <v>-2750</v>
      </c>
    </row>
    <row r="684" spans="1:1" x14ac:dyDescent="0.2">
      <c r="A684">
        <v>-2625</v>
      </c>
    </row>
    <row r="685" spans="1:1" x14ac:dyDescent="0.2">
      <c r="A685">
        <v>-2125</v>
      </c>
    </row>
    <row r="686" spans="1:1" x14ac:dyDescent="0.2">
      <c r="A686">
        <v>-1625</v>
      </c>
    </row>
    <row r="687" spans="1:1" x14ac:dyDescent="0.2">
      <c r="A687">
        <v>-1625</v>
      </c>
    </row>
    <row r="688" spans="1:1" x14ac:dyDescent="0.2">
      <c r="A688">
        <v>-1187.5</v>
      </c>
    </row>
    <row r="689" spans="1:1" x14ac:dyDescent="0.2">
      <c r="A689">
        <v>-1125</v>
      </c>
    </row>
    <row r="690" spans="1:1" x14ac:dyDescent="0.2">
      <c r="A690">
        <v>-937.49999999999272</v>
      </c>
    </row>
    <row r="691" spans="1:1" x14ac:dyDescent="0.2">
      <c r="A691">
        <v>-750.00000000000728</v>
      </c>
    </row>
    <row r="692" spans="1:1" x14ac:dyDescent="0.2">
      <c r="A692">
        <v>-625</v>
      </c>
    </row>
    <row r="693" spans="1:1" x14ac:dyDescent="0.2">
      <c r="A693">
        <v>-250</v>
      </c>
    </row>
    <row r="694" spans="1:1" x14ac:dyDescent="0.2">
      <c r="A694">
        <v>-62.5</v>
      </c>
    </row>
    <row r="695" spans="1:1" x14ac:dyDescent="0.2">
      <c r="A695">
        <v>0</v>
      </c>
    </row>
    <row r="696" spans="1:1" x14ac:dyDescent="0.2">
      <c r="A696">
        <v>0</v>
      </c>
    </row>
    <row r="697" spans="1:1" x14ac:dyDescent="0.2">
      <c r="A697">
        <v>62.5</v>
      </c>
    </row>
    <row r="698" spans="1:1" x14ac:dyDescent="0.2">
      <c r="A698">
        <v>188</v>
      </c>
    </row>
    <row r="699" spans="1:1" x14ac:dyDescent="0.2">
      <c r="A699">
        <v>437.5</v>
      </c>
    </row>
    <row r="700" spans="1:1" x14ac:dyDescent="0.2">
      <c r="A700">
        <v>562.5</v>
      </c>
    </row>
    <row r="701" spans="1:1" x14ac:dyDescent="0.2">
      <c r="A701">
        <v>562.5</v>
      </c>
    </row>
    <row r="702" spans="1:1" x14ac:dyDescent="0.2">
      <c r="A702">
        <v>562.5</v>
      </c>
    </row>
    <row r="703" spans="1:1" x14ac:dyDescent="0.2">
      <c r="A703">
        <v>625</v>
      </c>
    </row>
    <row r="704" spans="1:1" x14ac:dyDescent="0.2">
      <c r="A704">
        <v>1125</v>
      </c>
    </row>
    <row r="705" spans="1:1" x14ac:dyDescent="0.2">
      <c r="A705">
        <v>1250.0000000000073</v>
      </c>
    </row>
    <row r="706" spans="1:1" x14ac:dyDescent="0.2">
      <c r="A706">
        <v>1500</v>
      </c>
    </row>
    <row r="707" spans="1:1" x14ac:dyDescent="0.2">
      <c r="A707">
        <v>1687</v>
      </c>
    </row>
    <row r="708" spans="1:1" x14ac:dyDescent="0.2">
      <c r="A708">
        <v>1750</v>
      </c>
    </row>
    <row r="709" spans="1:1" x14ac:dyDescent="0.2">
      <c r="A709">
        <v>1812.5</v>
      </c>
    </row>
    <row r="710" spans="1:1" x14ac:dyDescent="0.2">
      <c r="A710">
        <v>1875</v>
      </c>
    </row>
    <row r="711" spans="1:1" x14ac:dyDescent="0.2">
      <c r="A711">
        <v>2125</v>
      </c>
    </row>
    <row r="712" spans="1:1" x14ac:dyDescent="0.2">
      <c r="A712">
        <v>2187.5</v>
      </c>
    </row>
    <row r="713" spans="1:1" x14ac:dyDescent="0.2">
      <c r="A713">
        <v>2187.5</v>
      </c>
    </row>
    <row r="714" spans="1:1" x14ac:dyDescent="0.2">
      <c r="A714">
        <v>2250</v>
      </c>
    </row>
    <row r="715" spans="1:1" x14ac:dyDescent="0.2">
      <c r="A715">
        <v>2312.4999999999927</v>
      </c>
    </row>
    <row r="716" spans="1:1" x14ac:dyDescent="0.2">
      <c r="A716">
        <v>2375</v>
      </c>
    </row>
    <row r="717" spans="1:1" x14ac:dyDescent="0.2">
      <c r="A717">
        <v>2500</v>
      </c>
    </row>
    <row r="718" spans="1:1" x14ac:dyDescent="0.2">
      <c r="A718">
        <v>2562.5</v>
      </c>
    </row>
    <row r="719" spans="1:1" x14ac:dyDescent="0.2">
      <c r="A719">
        <v>2562.5</v>
      </c>
    </row>
    <row r="720" spans="1:1" x14ac:dyDescent="0.2">
      <c r="A720">
        <v>2687.4999999999927</v>
      </c>
    </row>
    <row r="721" spans="1:1" x14ac:dyDescent="0.2">
      <c r="A721">
        <v>2749.9999999999927</v>
      </c>
    </row>
    <row r="722" spans="1:1" x14ac:dyDescent="0.2">
      <c r="A722">
        <v>2875</v>
      </c>
    </row>
    <row r="723" spans="1:1" x14ac:dyDescent="0.2">
      <c r="A723">
        <v>3125</v>
      </c>
    </row>
    <row r="724" spans="1:1" x14ac:dyDescent="0.2">
      <c r="A724">
        <v>3625</v>
      </c>
    </row>
    <row r="725" spans="1:1" x14ac:dyDescent="0.2">
      <c r="A725">
        <v>3937.5</v>
      </c>
    </row>
    <row r="726" spans="1:1" x14ac:dyDescent="0.2">
      <c r="A726">
        <v>3937.5</v>
      </c>
    </row>
    <row r="727" spans="1:1" x14ac:dyDescent="0.2">
      <c r="A727">
        <v>4000</v>
      </c>
    </row>
    <row r="728" spans="1:1" x14ac:dyDescent="0.2">
      <c r="A728">
        <v>4187.5</v>
      </c>
    </row>
    <row r="729" spans="1:1" x14ac:dyDescent="0.2">
      <c r="A729">
        <v>4250</v>
      </c>
    </row>
    <row r="730" spans="1:1" x14ac:dyDescent="0.2">
      <c r="A730">
        <v>4437.5</v>
      </c>
    </row>
    <row r="731" spans="1:1" x14ac:dyDescent="0.2">
      <c r="A731">
        <v>4500</v>
      </c>
    </row>
    <row r="732" spans="1:1" x14ac:dyDescent="0.2">
      <c r="A732">
        <v>4562.5</v>
      </c>
    </row>
    <row r="733" spans="1:1" x14ac:dyDescent="0.2">
      <c r="A733">
        <v>4875</v>
      </c>
    </row>
    <row r="734" spans="1:1" x14ac:dyDescent="0.2">
      <c r="A734">
        <v>5062.5</v>
      </c>
    </row>
    <row r="735" spans="1:1" x14ac:dyDescent="0.2">
      <c r="A735">
        <v>5562.5</v>
      </c>
    </row>
    <row r="736" spans="1:1" x14ac:dyDescent="0.2">
      <c r="A736">
        <v>5875</v>
      </c>
    </row>
    <row r="737" spans="1:1" x14ac:dyDescent="0.2">
      <c r="A737">
        <v>6187.5</v>
      </c>
    </row>
    <row r="738" spans="1:1" x14ac:dyDescent="0.2">
      <c r="A738">
        <v>6250</v>
      </c>
    </row>
    <row r="739" spans="1:1" x14ac:dyDescent="0.2">
      <c r="A739">
        <v>6375</v>
      </c>
    </row>
    <row r="740" spans="1:1" x14ac:dyDescent="0.2">
      <c r="A740">
        <v>7562.5</v>
      </c>
    </row>
    <row r="741" spans="1:1" x14ac:dyDescent="0.2">
      <c r="A741">
        <v>7750</v>
      </c>
    </row>
    <row r="742" spans="1:1" x14ac:dyDescent="0.2">
      <c r="A742">
        <v>8062.5</v>
      </c>
    </row>
    <row r="743" spans="1:1" x14ac:dyDescent="0.2">
      <c r="A743">
        <v>8125</v>
      </c>
    </row>
    <row r="744" spans="1:1" x14ac:dyDescent="0.2">
      <c r="A744">
        <v>8250</v>
      </c>
    </row>
    <row r="745" spans="1:1" x14ac:dyDescent="0.2">
      <c r="A745">
        <v>8375</v>
      </c>
    </row>
    <row r="746" spans="1:1" x14ac:dyDescent="0.2">
      <c r="A746">
        <v>8562.5</v>
      </c>
    </row>
    <row r="747" spans="1:1" x14ac:dyDescent="0.2">
      <c r="A747">
        <v>8625</v>
      </c>
    </row>
    <row r="748" spans="1:1" x14ac:dyDescent="0.2">
      <c r="A748">
        <v>8812.5</v>
      </c>
    </row>
    <row r="749" spans="1:1" x14ac:dyDescent="0.2">
      <c r="A749">
        <v>8875</v>
      </c>
    </row>
    <row r="750" spans="1:1" x14ac:dyDescent="0.2">
      <c r="A750">
        <v>9062.5</v>
      </c>
    </row>
    <row r="751" spans="1:1" x14ac:dyDescent="0.2">
      <c r="A751">
        <v>9250</v>
      </c>
    </row>
    <row r="752" spans="1:1" x14ac:dyDescent="0.2">
      <c r="A752">
        <v>9250</v>
      </c>
    </row>
    <row r="753" spans="1:1" x14ac:dyDescent="0.2">
      <c r="A753">
        <v>9375</v>
      </c>
    </row>
    <row r="754" spans="1:1" x14ac:dyDescent="0.2">
      <c r="A754">
        <v>9375</v>
      </c>
    </row>
    <row r="755" spans="1:1" x14ac:dyDescent="0.2">
      <c r="A755">
        <v>9500</v>
      </c>
    </row>
    <row r="756" spans="1:1" x14ac:dyDescent="0.2">
      <c r="A756">
        <v>10125</v>
      </c>
    </row>
    <row r="757" spans="1:1" x14ac:dyDescent="0.2">
      <c r="A757">
        <v>10375</v>
      </c>
    </row>
    <row r="758" spans="1:1" x14ac:dyDescent="0.2">
      <c r="A758">
        <v>10500</v>
      </c>
    </row>
    <row r="759" spans="1:1" x14ac:dyDescent="0.2">
      <c r="A759">
        <v>10875</v>
      </c>
    </row>
    <row r="760" spans="1:1" x14ac:dyDescent="0.2">
      <c r="A760">
        <v>11500</v>
      </c>
    </row>
    <row r="761" spans="1:1" x14ac:dyDescent="0.2">
      <c r="A761">
        <v>11562.5</v>
      </c>
    </row>
    <row r="762" spans="1:1" x14ac:dyDescent="0.2">
      <c r="A762">
        <v>11687.5</v>
      </c>
    </row>
    <row r="763" spans="1:1" x14ac:dyDescent="0.2">
      <c r="A763">
        <v>11875</v>
      </c>
    </row>
    <row r="764" spans="1:1" x14ac:dyDescent="0.2">
      <c r="A764">
        <v>11875</v>
      </c>
    </row>
    <row r="765" spans="1:1" x14ac:dyDescent="0.2">
      <c r="A765">
        <v>11937.5</v>
      </c>
    </row>
    <row r="766" spans="1:1" x14ac:dyDescent="0.2">
      <c r="A766">
        <v>12000</v>
      </c>
    </row>
    <row r="767" spans="1:1" x14ac:dyDescent="0.2">
      <c r="A767">
        <v>12000</v>
      </c>
    </row>
    <row r="768" spans="1:1" x14ac:dyDescent="0.2">
      <c r="A768">
        <v>12125</v>
      </c>
    </row>
    <row r="769" spans="1:1" x14ac:dyDescent="0.2">
      <c r="A769">
        <v>12187.5</v>
      </c>
    </row>
    <row r="770" spans="1:1" x14ac:dyDescent="0.2">
      <c r="A770">
        <v>12750</v>
      </c>
    </row>
    <row r="771" spans="1:1" x14ac:dyDescent="0.2">
      <c r="A771">
        <v>13000</v>
      </c>
    </row>
    <row r="772" spans="1:1" x14ac:dyDescent="0.2">
      <c r="A772">
        <v>13437.5</v>
      </c>
    </row>
    <row r="773" spans="1:1" x14ac:dyDescent="0.2">
      <c r="A773">
        <v>13625</v>
      </c>
    </row>
    <row r="774" spans="1:1" x14ac:dyDescent="0.2">
      <c r="A774">
        <v>14000</v>
      </c>
    </row>
    <row r="775" spans="1:1" x14ac:dyDescent="0.2">
      <c r="A775">
        <v>14125</v>
      </c>
    </row>
    <row r="776" spans="1:1" x14ac:dyDescent="0.2">
      <c r="A776">
        <v>14250</v>
      </c>
    </row>
    <row r="777" spans="1:1" x14ac:dyDescent="0.2">
      <c r="A777">
        <v>14375</v>
      </c>
    </row>
    <row r="778" spans="1:1" x14ac:dyDescent="0.2">
      <c r="A778">
        <v>14500</v>
      </c>
    </row>
    <row r="779" spans="1:1" x14ac:dyDescent="0.2">
      <c r="A779">
        <v>14562.5</v>
      </c>
    </row>
    <row r="780" spans="1:1" x14ac:dyDescent="0.2">
      <c r="A780">
        <v>14625</v>
      </c>
    </row>
    <row r="781" spans="1:1" x14ac:dyDescent="0.2">
      <c r="A781">
        <v>14750</v>
      </c>
    </row>
    <row r="782" spans="1:1" x14ac:dyDescent="0.2">
      <c r="A782">
        <v>15125</v>
      </c>
    </row>
    <row r="783" spans="1:1" x14ac:dyDescent="0.2">
      <c r="A783">
        <v>15312.5</v>
      </c>
    </row>
    <row r="784" spans="1:1" x14ac:dyDescent="0.2">
      <c r="A784">
        <v>15375</v>
      </c>
    </row>
    <row r="785" spans="1:1" x14ac:dyDescent="0.2">
      <c r="A785">
        <v>15687.5</v>
      </c>
    </row>
    <row r="786" spans="1:1" x14ac:dyDescent="0.2">
      <c r="A786">
        <v>15750</v>
      </c>
    </row>
    <row r="787" spans="1:1" x14ac:dyDescent="0.2">
      <c r="A787">
        <v>15812.5</v>
      </c>
    </row>
    <row r="788" spans="1:1" x14ac:dyDescent="0.2">
      <c r="A788">
        <v>15937.5</v>
      </c>
    </row>
    <row r="789" spans="1:1" x14ac:dyDescent="0.2">
      <c r="A789">
        <v>16125.5</v>
      </c>
    </row>
    <row r="790" spans="1:1" x14ac:dyDescent="0.2">
      <c r="A790">
        <v>16250</v>
      </c>
    </row>
    <row r="791" spans="1:1" x14ac:dyDescent="0.2">
      <c r="A791">
        <v>16250</v>
      </c>
    </row>
    <row r="792" spans="1:1" x14ac:dyDescent="0.2">
      <c r="A792">
        <v>16375</v>
      </c>
    </row>
    <row r="793" spans="1:1" x14ac:dyDescent="0.2">
      <c r="A793">
        <v>16375</v>
      </c>
    </row>
    <row r="794" spans="1:1" x14ac:dyDescent="0.2">
      <c r="A794">
        <v>16375</v>
      </c>
    </row>
    <row r="795" spans="1:1" x14ac:dyDescent="0.2">
      <c r="A795">
        <v>16437.5</v>
      </c>
    </row>
    <row r="796" spans="1:1" x14ac:dyDescent="0.2">
      <c r="A796">
        <v>16500</v>
      </c>
    </row>
    <row r="797" spans="1:1" x14ac:dyDescent="0.2">
      <c r="A797">
        <v>16500</v>
      </c>
    </row>
    <row r="798" spans="1:1" x14ac:dyDescent="0.2">
      <c r="A798">
        <v>16687.5</v>
      </c>
    </row>
    <row r="799" spans="1:1" x14ac:dyDescent="0.2">
      <c r="A799">
        <v>16750</v>
      </c>
    </row>
    <row r="800" spans="1:1" x14ac:dyDescent="0.2">
      <c r="A800">
        <v>16750</v>
      </c>
    </row>
    <row r="801" spans="1:1" x14ac:dyDescent="0.2">
      <c r="A801">
        <v>16750</v>
      </c>
    </row>
    <row r="802" spans="1:1" x14ac:dyDescent="0.2">
      <c r="A802">
        <v>16750.5</v>
      </c>
    </row>
    <row r="803" spans="1:1" x14ac:dyDescent="0.2">
      <c r="A803">
        <v>16812.5</v>
      </c>
    </row>
    <row r="804" spans="1:1" x14ac:dyDescent="0.2">
      <c r="A804">
        <v>16875</v>
      </c>
    </row>
    <row r="805" spans="1:1" x14ac:dyDescent="0.2">
      <c r="A805">
        <v>17000</v>
      </c>
    </row>
    <row r="806" spans="1:1" x14ac:dyDescent="0.2">
      <c r="A806">
        <v>17000</v>
      </c>
    </row>
    <row r="807" spans="1:1" x14ac:dyDescent="0.2">
      <c r="A807">
        <v>17000</v>
      </c>
    </row>
    <row r="808" spans="1:1" x14ac:dyDescent="0.2">
      <c r="A808">
        <v>17187.5</v>
      </c>
    </row>
    <row r="809" spans="1:1" x14ac:dyDescent="0.2">
      <c r="A809">
        <v>17187.5</v>
      </c>
    </row>
    <row r="810" spans="1:1" x14ac:dyDescent="0.2">
      <c r="A810">
        <v>17375</v>
      </c>
    </row>
    <row r="811" spans="1:1" x14ac:dyDescent="0.2">
      <c r="A811">
        <v>17500</v>
      </c>
    </row>
    <row r="812" spans="1:1" x14ac:dyDescent="0.2">
      <c r="A812">
        <v>17500</v>
      </c>
    </row>
    <row r="813" spans="1:1" x14ac:dyDescent="0.2">
      <c r="A813">
        <v>17562.5</v>
      </c>
    </row>
    <row r="814" spans="1:1" x14ac:dyDescent="0.2">
      <c r="A814">
        <v>17875</v>
      </c>
    </row>
    <row r="815" spans="1:1" x14ac:dyDescent="0.2">
      <c r="A815">
        <v>18000</v>
      </c>
    </row>
    <row r="816" spans="1:1" x14ac:dyDescent="0.2">
      <c r="A816">
        <v>18312.5</v>
      </c>
    </row>
    <row r="817" spans="1:1" x14ac:dyDescent="0.2">
      <c r="A817">
        <v>18437.5</v>
      </c>
    </row>
    <row r="818" spans="1:1" x14ac:dyDescent="0.2">
      <c r="A818">
        <v>18875</v>
      </c>
    </row>
    <row r="819" spans="1:1" x14ac:dyDescent="0.2">
      <c r="A819">
        <v>19375</v>
      </c>
    </row>
    <row r="820" spans="1:1" x14ac:dyDescent="0.2">
      <c r="A820">
        <v>19437.5</v>
      </c>
    </row>
    <row r="821" spans="1:1" x14ac:dyDescent="0.2">
      <c r="A821">
        <v>19500</v>
      </c>
    </row>
    <row r="822" spans="1:1" x14ac:dyDescent="0.2">
      <c r="A822">
        <v>19625</v>
      </c>
    </row>
    <row r="823" spans="1:1" x14ac:dyDescent="0.2">
      <c r="A823">
        <v>19625</v>
      </c>
    </row>
    <row r="824" spans="1:1" x14ac:dyDescent="0.2">
      <c r="A824">
        <v>19812.5</v>
      </c>
    </row>
    <row r="825" spans="1:1" x14ac:dyDescent="0.2">
      <c r="A825">
        <v>19937.5</v>
      </c>
    </row>
    <row r="826" spans="1:1" x14ac:dyDescent="0.2">
      <c r="A826">
        <v>20125</v>
      </c>
    </row>
    <row r="827" spans="1:1" x14ac:dyDescent="0.2">
      <c r="A827">
        <v>20250</v>
      </c>
    </row>
    <row r="828" spans="1:1" x14ac:dyDescent="0.2">
      <c r="A828">
        <v>20250</v>
      </c>
    </row>
    <row r="829" spans="1:1" x14ac:dyDescent="0.2">
      <c r="A829">
        <v>20437.5</v>
      </c>
    </row>
    <row r="830" spans="1:1" x14ac:dyDescent="0.2">
      <c r="A830">
        <v>20500</v>
      </c>
    </row>
    <row r="831" spans="1:1" x14ac:dyDescent="0.2">
      <c r="A831">
        <v>20625</v>
      </c>
    </row>
    <row r="832" spans="1:1" x14ac:dyDescent="0.2">
      <c r="A832">
        <v>20750</v>
      </c>
    </row>
    <row r="833" spans="1:1" x14ac:dyDescent="0.2">
      <c r="A833">
        <v>20812.5</v>
      </c>
    </row>
    <row r="834" spans="1:1" x14ac:dyDescent="0.2">
      <c r="A834">
        <v>21187.5</v>
      </c>
    </row>
    <row r="835" spans="1:1" x14ac:dyDescent="0.2">
      <c r="A835">
        <v>21250</v>
      </c>
    </row>
    <row r="836" spans="1:1" x14ac:dyDescent="0.2">
      <c r="A836">
        <v>21437.5</v>
      </c>
    </row>
    <row r="837" spans="1:1" x14ac:dyDescent="0.2">
      <c r="A837">
        <v>21437.5</v>
      </c>
    </row>
    <row r="838" spans="1:1" x14ac:dyDescent="0.2">
      <c r="A838">
        <v>21562.5</v>
      </c>
    </row>
    <row r="839" spans="1:1" x14ac:dyDescent="0.2">
      <c r="A839">
        <v>22000</v>
      </c>
    </row>
    <row r="840" spans="1:1" x14ac:dyDescent="0.2">
      <c r="A840">
        <v>22000</v>
      </c>
    </row>
    <row r="841" spans="1:1" x14ac:dyDescent="0.2">
      <c r="A841">
        <v>22437.5</v>
      </c>
    </row>
    <row r="842" spans="1:1" x14ac:dyDescent="0.2">
      <c r="A842">
        <v>22500</v>
      </c>
    </row>
    <row r="843" spans="1:1" x14ac:dyDescent="0.2">
      <c r="A843">
        <v>22687.5</v>
      </c>
    </row>
    <row r="844" spans="1:1" x14ac:dyDescent="0.2">
      <c r="A844">
        <v>22750</v>
      </c>
    </row>
    <row r="845" spans="1:1" x14ac:dyDescent="0.2">
      <c r="A845">
        <v>22812</v>
      </c>
    </row>
    <row r="846" spans="1:1" x14ac:dyDescent="0.2">
      <c r="A846">
        <v>22875</v>
      </c>
    </row>
    <row r="847" spans="1:1" x14ac:dyDescent="0.2">
      <c r="A847">
        <v>23062.5</v>
      </c>
    </row>
    <row r="848" spans="1:1" x14ac:dyDescent="0.2">
      <c r="A848">
        <v>23250</v>
      </c>
    </row>
    <row r="849" spans="1:1" x14ac:dyDescent="0.2">
      <c r="A849">
        <v>23312.5</v>
      </c>
    </row>
    <row r="850" spans="1:1" x14ac:dyDescent="0.2">
      <c r="A850">
        <v>23437.5</v>
      </c>
    </row>
    <row r="851" spans="1:1" x14ac:dyDescent="0.2">
      <c r="A851">
        <v>23625</v>
      </c>
    </row>
    <row r="852" spans="1:1" x14ac:dyDescent="0.2">
      <c r="A852">
        <v>23625</v>
      </c>
    </row>
    <row r="853" spans="1:1" x14ac:dyDescent="0.2">
      <c r="A853">
        <v>24062.5</v>
      </c>
    </row>
    <row r="854" spans="1:1" x14ac:dyDescent="0.2">
      <c r="A854">
        <v>24187.5</v>
      </c>
    </row>
    <row r="855" spans="1:1" x14ac:dyDescent="0.2">
      <c r="A855">
        <v>24500</v>
      </c>
    </row>
    <row r="856" spans="1:1" x14ac:dyDescent="0.2">
      <c r="A856">
        <v>24500</v>
      </c>
    </row>
    <row r="857" spans="1:1" x14ac:dyDescent="0.2">
      <c r="A857">
        <v>24562.5</v>
      </c>
    </row>
    <row r="858" spans="1:1" x14ac:dyDescent="0.2">
      <c r="A858">
        <v>24625</v>
      </c>
    </row>
    <row r="859" spans="1:1" x14ac:dyDescent="0.2">
      <c r="A859">
        <v>24750</v>
      </c>
    </row>
    <row r="860" spans="1:1" x14ac:dyDescent="0.2">
      <c r="A860">
        <v>25125</v>
      </c>
    </row>
    <row r="861" spans="1:1" x14ac:dyDescent="0.2">
      <c r="A861">
        <v>25312.5</v>
      </c>
    </row>
    <row r="862" spans="1:1" x14ac:dyDescent="0.2">
      <c r="A862">
        <v>25500</v>
      </c>
    </row>
    <row r="863" spans="1:1" x14ac:dyDescent="0.2">
      <c r="A863">
        <v>25500</v>
      </c>
    </row>
    <row r="864" spans="1:1" x14ac:dyDescent="0.2">
      <c r="A864">
        <v>25562.5</v>
      </c>
    </row>
    <row r="865" spans="1:1" x14ac:dyDescent="0.2">
      <c r="A865">
        <v>25625</v>
      </c>
    </row>
    <row r="866" spans="1:1" x14ac:dyDescent="0.2">
      <c r="A866">
        <v>25875</v>
      </c>
    </row>
    <row r="867" spans="1:1" x14ac:dyDescent="0.2">
      <c r="A867">
        <v>25875</v>
      </c>
    </row>
    <row r="868" spans="1:1" x14ac:dyDescent="0.2">
      <c r="A868">
        <v>26000</v>
      </c>
    </row>
    <row r="869" spans="1:1" x14ac:dyDescent="0.2">
      <c r="A869">
        <v>26187.5</v>
      </c>
    </row>
    <row r="870" spans="1:1" x14ac:dyDescent="0.2">
      <c r="A870">
        <v>26375</v>
      </c>
    </row>
    <row r="871" spans="1:1" x14ac:dyDescent="0.2">
      <c r="A871">
        <v>26562.5</v>
      </c>
    </row>
    <row r="872" spans="1:1" x14ac:dyDescent="0.2">
      <c r="A872">
        <v>26625</v>
      </c>
    </row>
    <row r="873" spans="1:1" x14ac:dyDescent="0.2">
      <c r="A873">
        <v>26687.5</v>
      </c>
    </row>
    <row r="874" spans="1:1" x14ac:dyDescent="0.2">
      <c r="A874">
        <v>26875</v>
      </c>
    </row>
    <row r="875" spans="1:1" x14ac:dyDescent="0.2">
      <c r="A875">
        <v>26875</v>
      </c>
    </row>
    <row r="876" spans="1:1" x14ac:dyDescent="0.2">
      <c r="A876">
        <v>27062.5</v>
      </c>
    </row>
    <row r="877" spans="1:1" x14ac:dyDescent="0.2">
      <c r="A877">
        <v>27187.5</v>
      </c>
    </row>
    <row r="878" spans="1:1" x14ac:dyDescent="0.2">
      <c r="A878">
        <v>27437.5</v>
      </c>
    </row>
    <row r="879" spans="1:1" x14ac:dyDescent="0.2">
      <c r="A879">
        <v>27437.5</v>
      </c>
    </row>
    <row r="880" spans="1:1" x14ac:dyDescent="0.2">
      <c r="A880">
        <v>27500</v>
      </c>
    </row>
    <row r="881" spans="1:1" x14ac:dyDescent="0.2">
      <c r="A881">
        <v>27687</v>
      </c>
    </row>
    <row r="882" spans="1:1" x14ac:dyDescent="0.2">
      <c r="A882">
        <v>27687.5</v>
      </c>
    </row>
    <row r="883" spans="1:1" x14ac:dyDescent="0.2">
      <c r="A883">
        <v>27750</v>
      </c>
    </row>
    <row r="884" spans="1:1" x14ac:dyDescent="0.2">
      <c r="A884">
        <v>27812.5</v>
      </c>
    </row>
    <row r="885" spans="1:1" x14ac:dyDescent="0.2">
      <c r="A885">
        <v>28250</v>
      </c>
    </row>
    <row r="886" spans="1:1" x14ac:dyDescent="0.2">
      <c r="A886">
        <v>28500</v>
      </c>
    </row>
    <row r="887" spans="1:1" x14ac:dyDescent="0.2">
      <c r="A887">
        <v>28500</v>
      </c>
    </row>
    <row r="888" spans="1:1" x14ac:dyDescent="0.2">
      <c r="A888">
        <v>28750</v>
      </c>
    </row>
    <row r="889" spans="1:1" x14ac:dyDescent="0.2">
      <c r="A889">
        <v>29000</v>
      </c>
    </row>
    <row r="890" spans="1:1" x14ac:dyDescent="0.2">
      <c r="A890">
        <v>29000</v>
      </c>
    </row>
    <row r="891" spans="1:1" x14ac:dyDescent="0.2">
      <c r="A891">
        <v>29125</v>
      </c>
    </row>
    <row r="892" spans="1:1" x14ac:dyDescent="0.2">
      <c r="A892">
        <v>29250</v>
      </c>
    </row>
    <row r="893" spans="1:1" x14ac:dyDescent="0.2">
      <c r="A893">
        <v>29250</v>
      </c>
    </row>
    <row r="894" spans="1:1" x14ac:dyDescent="0.2">
      <c r="A894">
        <v>29562.5</v>
      </c>
    </row>
    <row r="895" spans="1:1" x14ac:dyDescent="0.2">
      <c r="A895">
        <v>29875</v>
      </c>
    </row>
    <row r="896" spans="1:1" x14ac:dyDescent="0.2">
      <c r="A896">
        <v>30125</v>
      </c>
    </row>
    <row r="897" spans="1:1" x14ac:dyDescent="0.2">
      <c r="A897">
        <v>30125</v>
      </c>
    </row>
    <row r="898" spans="1:1" x14ac:dyDescent="0.2">
      <c r="A898">
        <v>30187.5</v>
      </c>
    </row>
    <row r="899" spans="1:1" x14ac:dyDescent="0.2">
      <c r="A899">
        <v>30250</v>
      </c>
    </row>
    <row r="900" spans="1:1" x14ac:dyDescent="0.2">
      <c r="A900">
        <v>30250</v>
      </c>
    </row>
    <row r="901" spans="1:1" x14ac:dyDescent="0.2">
      <c r="A901">
        <v>30375</v>
      </c>
    </row>
    <row r="902" spans="1:1" x14ac:dyDescent="0.2">
      <c r="A902">
        <v>30437.5</v>
      </c>
    </row>
    <row r="903" spans="1:1" x14ac:dyDescent="0.2">
      <c r="A903">
        <v>30562.5</v>
      </c>
    </row>
    <row r="904" spans="1:1" x14ac:dyDescent="0.2">
      <c r="A904">
        <v>30625</v>
      </c>
    </row>
    <row r="905" spans="1:1" x14ac:dyDescent="0.2">
      <c r="A905">
        <v>30687.5</v>
      </c>
    </row>
    <row r="906" spans="1:1" x14ac:dyDescent="0.2">
      <c r="A906">
        <v>30937.5</v>
      </c>
    </row>
    <row r="907" spans="1:1" x14ac:dyDescent="0.2">
      <c r="A907">
        <v>30937.5</v>
      </c>
    </row>
    <row r="908" spans="1:1" x14ac:dyDescent="0.2">
      <c r="A908">
        <v>31500.5</v>
      </c>
    </row>
    <row r="909" spans="1:1" x14ac:dyDescent="0.2">
      <c r="A909">
        <v>31812.5</v>
      </c>
    </row>
    <row r="910" spans="1:1" x14ac:dyDescent="0.2">
      <c r="A910">
        <v>32125</v>
      </c>
    </row>
    <row r="911" spans="1:1" x14ac:dyDescent="0.2">
      <c r="A911">
        <v>32187.5</v>
      </c>
    </row>
    <row r="912" spans="1:1" x14ac:dyDescent="0.2">
      <c r="A912">
        <v>32312.5</v>
      </c>
    </row>
    <row r="913" spans="1:1" x14ac:dyDescent="0.2">
      <c r="A913">
        <v>32312.5</v>
      </c>
    </row>
    <row r="914" spans="1:1" x14ac:dyDescent="0.2">
      <c r="A914">
        <v>32750</v>
      </c>
    </row>
    <row r="915" spans="1:1" x14ac:dyDescent="0.2">
      <c r="A915">
        <v>32750</v>
      </c>
    </row>
    <row r="916" spans="1:1" x14ac:dyDescent="0.2">
      <c r="A916">
        <v>32937.5</v>
      </c>
    </row>
    <row r="917" spans="1:1" x14ac:dyDescent="0.2">
      <c r="A917">
        <v>33125</v>
      </c>
    </row>
    <row r="918" spans="1:1" x14ac:dyDescent="0.2">
      <c r="A918">
        <v>33187.5</v>
      </c>
    </row>
    <row r="919" spans="1:1" x14ac:dyDescent="0.2">
      <c r="A919">
        <v>33375</v>
      </c>
    </row>
    <row r="920" spans="1:1" x14ac:dyDescent="0.2">
      <c r="A920">
        <v>33625</v>
      </c>
    </row>
    <row r="921" spans="1:1" x14ac:dyDescent="0.2">
      <c r="A921">
        <v>33625</v>
      </c>
    </row>
    <row r="922" spans="1:1" x14ac:dyDescent="0.2">
      <c r="A922">
        <v>34250</v>
      </c>
    </row>
    <row r="923" spans="1:1" x14ac:dyDescent="0.2">
      <c r="A923">
        <v>34500</v>
      </c>
    </row>
    <row r="924" spans="1:1" x14ac:dyDescent="0.2">
      <c r="A924">
        <v>34562.5</v>
      </c>
    </row>
    <row r="925" spans="1:1" x14ac:dyDescent="0.2">
      <c r="A925">
        <v>34625</v>
      </c>
    </row>
    <row r="926" spans="1:1" x14ac:dyDescent="0.2">
      <c r="A926">
        <v>34812.5</v>
      </c>
    </row>
    <row r="927" spans="1:1" x14ac:dyDescent="0.2">
      <c r="A927">
        <v>34937.5</v>
      </c>
    </row>
    <row r="928" spans="1:1" x14ac:dyDescent="0.2">
      <c r="A928">
        <v>35000</v>
      </c>
    </row>
    <row r="929" spans="1:1" x14ac:dyDescent="0.2">
      <c r="A929">
        <v>35125</v>
      </c>
    </row>
    <row r="930" spans="1:1" x14ac:dyDescent="0.2">
      <c r="A930">
        <v>35187.5</v>
      </c>
    </row>
    <row r="931" spans="1:1" x14ac:dyDescent="0.2">
      <c r="A931">
        <v>35500.5</v>
      </c>
    </row>
    <row r="932" spans="1:1" x14ac:dyDescent="0.2">
      <c r="A932">
        <v>35750</v>
      </c>
    </row>
    <row r="933" spans="1:1" x14ac:dyDescent="0.2">
      <c r="A933">
        <v>35937.5</v>
      </c>
    </row>
    <row r="934" spans="1:1" x14ac:dyDescent="0.2">
      <c r="A934">
        <v>36000</v>
      </c>
    </row>
    <row r="935" spans="1:1" x14ac:dyDescent="0.2">
      <c r="A935">
        <v>36375</v>
      </c>
    </row>
    <row r="936" spans="1:1" x14ac:dyDescent="0.2">
      <c r="A936">
        <v>36375</v>
      </c>
    </row>
    <row r="937" spans="1:1" x14ac:dyDescent="0.2">
      <c r="A937">
        <v>36437.5</v>
      </c>
    </row>
    <row r="938" spans="1:1" x14ac:dyDescent="0.2">
      <c r="A938">
        <v>36625</v>
      </c>
    </row>
    <row r="939" spans="1:1" x14ac:dyDescent="0.2">
      <c r="A939">
        <v>36687.5</v>
      </c>
    </row>
    <row r="940" spans="1:1" x14ac:dyDescent="0.2">
      <c r="A940">
        <v>36750</v>
      </c>
    </row>
    <row r="941" spans="1:1" x14ac:dyDescent="0.2">
      <c r="A941">
        <v>36875</v>
      </c>
    </row>
    <row r="942" spans="1:1" x14ac:dyDescent="0.2">
      <c r="A942">
        <v>37000</v>
      </c>
    </row>
    <row r="943" spans="1:1" x14ac:dyDescent="0.2">
      <c r="A943">
        <v>37187.5</v>
      </c>
    </row>
    <row r="944" spans="1:1" x14ac:dyDescent="0.2">
      <c r="A944">
        <v>37187.5</v>
      </c>
    </row>
    <row r="945" spans="1:1" x14ac:dyDescent="0.2">
      <c r="A945">
        <v>37375</v>
      </c>
    </row>
    <row r="946" spans="1:1" x14ac:dyDescent="0.2">
      <c r="A946">
        <v>37625</v>
      </c>
    </row>
    <row r="947" spans="1:1" x14ac:dyDescent="0.2">
      <c r="A947">
        <v>37750</v>
      </c>
    </row>
    <row r="948" spans="1:1" x14ac:dyDescent="0.2">
      <c r="A948">
        <v>37875</v>
      </c>
    </row>
    <row r="949" spans="1:1" x14ac:dyDescent="0.2">
      <c r="A949">
        <v>37937.5</v>
      </c>
    </row>
    <row r="950" spans="1:1" x14ac:dyDescent="0.2">
      <c r="A950">
        <v>38312.5</v>
      </c>
    </row>
    <row r="951" spans="1:1" x14ac:dyDescent="0.2">
      <c r="A951">
        <v>38500.5</v>
      </c>
    </row>
    <row r="952" spans="1:1" x14ac:dyDescent="0.2">
      <c r="A952">
        <v>38687.5</v>
      </c>
    </row>
    <row r="953" spans="1:1" x14ac:dyDescent="0.2">
      <c r="A953">
        <v>38750</v>
      </c>
    </row>
    <row r="954" spans="1:1" x14ac:dyDescent="0.2">
      <c r="A954">
        <v>38937.5</v>
      </c>
    </row>
    <row r="955" spans="1:1" x14ac:dyDescent="0.2">
      <c r="A955">
        <v>39000</v>
      </c>
    </row>
    <row r="956" spans="1:1" x14ac:dyDescent="0.2">
      <c r="A956">
        <v>39500</v>
      </c>
    </row>
    <row r="957" spans="1:1" x14ac:dyDescent="0.2">
      <c r="A957">
        <v>39500</v>
      </c>
    </row>
    <row r="958" spans="1:1" x14ac:dyDescent="0.2">
      <c r="A958">
        <v>39562.5</v>
      </c>
    </row>
    <row r="959" spans="1:1" x14ac:dyDescent="0.2">
      <c r="A959">
        <v>39750</v>
      </c>
    </row>
    <row r="960" spans="1:1" x14ac:dyDescent="0.2">
      <c r="A960">
        <v>39875</v>
      </c>
    </row>
    <row r="961" spans="1:1" x14ac:dyDescent="0.2">
      <c r="A961">
        <v>39937.5</v>
      </c>
    </row>
    <row r="962" spans="1:1" x14ac:dyDescent="0.2">
      <c r="A962">
        <v>40187.5</v>
      </c>
    </row>
    <row r="963" spans="1:1" x14ac:dyDescent="0.2">
      <c r="A963">
        <v>40250</v>
      </c>
    </row>
    <row r="964" spans="1:1" x14ac:dyDescent="0.2">
      <c r="A964">
        <v>40312.5</v>
      </c>
    </row>
    <row r="965" spans="1:1" x14ac:dyDescent="0.2">
      <c r="A965">
        <v>40437.5</v>
      </c>
    </row>
    <row r="966" spans="1:1" x14ac:dyDescent="0.2">
      <c r="A966">
        <v>40625</v>
      </c>
    </row>
    <row r="967" spans="1:1" x14ac:dyDescent="0.2">
      <c r="A967">
        <v>40812.5</v>
      </c>
    </row>
    <row r="968" spans="1:1" x14ac:dyDescent="0.2">
      <c r="A968">
        <v>40812.5</v>
      </c>
    </row>
    <row r="969" spans="1:1" x14ac:dyDescent="0.2">
      <c r="A969">
        <v>41062.5</v>
      </c>
    </row>
    <row r="970" spans="1:1" x14ac:dyDescent="0.2">
      <c r="A970">
        <v>41125</v>
      </c>
    </row>
    <row r="971" spans="1:1" x14ac:dyDescent="0.2">
      <c r="A971">
        <v>41250</v>
      </c>
    </row>
    <row r="972" spans="1:1" x14ac:dyDescent="0.2">
      <c r="A972">
        <v>41437.5</v>
      </c>
    </row>
    <row r="973" spans="1:1" x14ac:dyDescent="0.2">
      <c r="A973">
        <v>41875</v>
      </c>
    </row>
    <row r="974" spans="1:1" x14ac:dyDescent="0.2">
      <c r="A974">
        <v>41875</v>
      </c>
    </row>
    <row r="975" spans="1:1" x14ac:dyDescent="0.2">
      <c r="A975">
        <v>42375</v>
      </c>
    </row>
    <row r="976" spans="1:1" x14ac:dyDescent="0.2">
      <c r="A976">
        <v>42437.5</v>
      </c>
    </row>
    <row r="977" spans="1:1" x14ac:dyDescent="0.2">
      <c r="A977">
        <v>42437.5</v>
      </c>
    </row>
    <row r="978" spans="1:1" x14ac:dyDescent="0.2">
      <c r="A978">
        <v>42625</v>
      </c>
    </row>
    <row r="979" spans="1:1" x14ac:dyDescent="0.2">
      <c r="A979">
        <v>43437.5</v>
      </c>
    </row>
    <row r="980" spans="1:1" x14ac:dyDescent="0.2">
      <c r="A980">
        <v>43750</v>
      </c>
    </row>
    <row r="981" spans="1:1" x14ac:dyDescent="0.2">
      <c r="A981">
        <v>43875</v>
      </c>
    </row>
    <row r="982" spans="1:1" x14ac:dyDescent="0.2">
      <c r="A982">
        <v>43875</v>
      </c>
    </row>
    <row r="983" spans="1:1" x14ac:dyDescent="0.2">
      <c r="A983">
        <v>44062.5</v>
      </c>
    </row>
    <row r="984" spans="1:1" x14ac:dyDescent="0.2">
      <c r="A984">
        <v>44125</v>
      </c>
    </row>
    <row r="985" spans="1:1" x14ac:dyDescent="0.2">
      <c r="A985">
        <v>44562.5</v>
      </c>
    </row>
    <row r="986" spans="1:1" x14ac:dyDescent="0.2">
      <c r="A986">
        <v>44750</v>
      </c>
    </row>
    <row r="987" spans="1:1" x14ac:dyDescent="0.2">
      <c r="A987">
        <v>45312</v>
      </c>
    </row>
    <row r="988" spans="1:1" x14ac:dyDescent="0.2">
      <c r="A988">
        <v>45500</v>
      </c>
    </row>
    <row r="989" spans="1:1" x14ac:dyDescent="0.2">
      <c r="A989">
        <v>45625</v>
      </c>
    </row>
    <row r="990" spans="1:1" x14ac:dyDescent="0.2">
      <c r="A990">
        <v>45875</v>
      </c>
    </row>
    <row r="991" spans="1:1" x14ac:dyDescent="0.2">
      <c r="A991">
        <v>46187.5</v>
      </c>
    </row>
    <row r="992" spans="1:1" x14ac:dyDescent="0.2">
      <c r="A992">
        <v>46687.5</v>
      </c>
    </row>
    <row r="993" spans="1:1" x14ac:dyDescent="0.2">
      <c r="A993">
        <v>46875</v>
      </c>
    </row>
    <row r="994" spans="1:1" x14ac:dyDescent="0.2">
      <c r="A994">
        <v>47875</v>
      </c>
    </row>
    <row r="995" spans="1:1" x14ac:dyDescent="0.2">
      <c r="A995">
        <v>47875</v>
      </c>
    </row>
    <row r="996" spans="1:1" x14ac:dyDescent="0.2">
      <c r="A996">
        <v>48062.5</v>
      </c>
    </row>
    <row r="997" spans="1:1" x14ac:dyDescent="0.2">
      <c r="A997">
        <v>48125</v>
      </c>
    </row>
    <row r="998" spans="1:1" x14ac:dyDescent="0.2">
      <c r="A998">
        <v>48125</v>
      </c>
    </row>
    <row r="999" spans="1:1" x14ac:dyDescent="0.2">
      <c r="A999">
        <v>48500</v>
      </c>
    </row>
    <row r="1000" spans="1:1" x14ac:dyDescent="0.2">
      <c r="A1000">
        <v>48687.5</v>
      </c>
    </row>
    <row r="1001" spans="1:1" x14ac:dyDescent="0.2">
      <c r="A1001">
        <v>48875</v>
      </c>
    </row>
    <row r="1002" spans="1:1" x14ac:dyDescent="0.2">
      <c r="A1002">
        <v>49000</v>
      </c>
    </row>
    <row r="1003" spans="1:1" x14ac:dyDescent="0.2">
      <c r="A1003">
        <v>49062.5</v>
      </c>
    </row>
    <row r="1004" spans="1:1" x14ac:dyDescent="0.2">
      <c r="A1004">
        <v>49063</v>
      </c>
    </row>
    <row r="1005" spans="1:1" x14ac:dyDescent="0.2">
      <c r="A1005">
        <v>49187.5</v>
      </c>
    </row>
    <row r="1006" spans="1:1" x14ac:dyDescent="0.2">
      <c r="A1006">
        <v>49187.5</v>
      </c>
    </row>
    <row r="1007" spans="1:1" x14ac:dyDescent="0.2">
      <c r="A1007">
        <v>49187.5</v>
      </c>
    </row>
    <row r="1008" spans="1:1" x14ac:dyDescent="0.2">
      <c r="A1008">
        <v>49375</v>
      </c>
    </row>
    <row r="1009" spans="1:1" x14ac:dyDescent="0.2">
      <c r="A1009">
        <v>49437</v>
      </c>
    </row>
    <row r="1010" spans="1:1" x14ac:dyDescent="0.2">
      <c r="A1010">
        <v>49937.5</v>
      </c>
    </row>
    <row r="1011" spans="1:1" x14ac:dyDescent="0.2">
      <c r="A1011">
        <v>50125</v>
      </c>
    </row>
    <row r="1012" spans="1:1" x14ac:dyDescent="0.2">
      <c r="A1012">
        <v>50312.5</v>
      </c>
    </row>
    <row r="1013" spans="1:1" x14ac:dyDescent="0.2">
      <c r="A1013">
        <v>50312.5</v>
      </c>
    </row>
    <row r="1014" spans="1:1" x14ac:dyDescent="0.2">
      <c r="A1014">
        <v>50500</v>
      </c>
    </row>
    <row r="1015" spans="1:1" x14ac:dyDescent="0.2">
      <c r="A1015">
        <v>51125</v>
      </c>
    </row>
    <row r="1016" spans="1:1" x14ac:dyDescent="0.2">
      <c r="A1016">
        <v>51250</v>
      </c>
    </row>
    <row r="1017" spans="1:1" x14ac:dyDescent="0.2">
      <c r="A1017">
        <v>51500</v>
      </c>
    </row>
    <row r="1018" spans="1:1" x14ac:dyDescent="0.2">
      <c r="A1018">
        <v>52250</v>
      </c>
    </row>
    <row r="1019" spans="1:1" x14ac:dyDescent="0.2">
      <c r="A1019">
        <v>52312.5</v>
      </c>
    </row>
    <row r="1020" spans="1:1" x14ac:dyDescent="0.2">
      <c r="A1020">
        <v>52375</v>
      </c>
    </row>
    <row r="1021" spans="1:1" x14ac:dyDescent="0.2">
      <c r="A1021">
        <v>52562.5</v>
      </c>
    </row>
    <row r="1022" spans="1:1" x14ac:dyDescent="0.2">
      <c r="A1022">
        <v>52625</v>
      </c>
    </row>
    <row r="1023" spans="1:1" x14ac:dyDescent="0.2">
      <c r="A1023">
        <v>52687.5</v>
      </c>
    </row>
    <row r="1024" spans="1:1" x14ac:dyDescent="0.2">
      <c r="A1024">
        <v>52687.5</v>
      </c>
    </row>
    <row r="1025" spans="1:1" x14ac:dyDescent="0.2">
      <c r="A1025">
        <v>53250</v>
      </c>
    </row>
    <row r="1026" spans="1:1" x14ac:dyDescent="0.2">
      <c r="A1026">
        <v>53375.5</v>
      </c>
    </row>
    <row r="1027" spans="1:1" x14ac:dyDescent="0.2">
      <c r="A1027">
        <v>53500</v>
      </c>
    </row>
    <row r="1028" spans="1:1" x14ac:dyDescent="0.2">
      <c r="A1028">
        <v>53750</v>
      </c>
    </row>
    <row r="1029" spans="1:1" x14ac:dyDescent="0.2">
      <c r="A1029">
        <v>53812.5</v>
      </c>
    </row>
    <row r="1030" spans="1:1" x14ac:dyDescent="0.2">
      <c r="A1030">
        <v>53812.5</v>
      </c>
    </row>
    <row r="1031" spans="1:1" x14ac:dyDescent="0.2">
      <c r="A1031">
        <v>53875</v>
      </c>
    </row>
    <row r="1032" spans="1:1" x14ac:dyDescent="0.2">
      <c r="A1032">
        <v>54187.5</v>
      </c>
    </row>
    <row r="1033" spans="1:1" x14ac:dyDescent="0.2">
      <c r="A1033">
        <v>54375</v>
      </c>
    </row>
    <row r="1034" spans="1:1" x14ac:dyDescent="0.2">
      <c r="A1034">
        <v>54437.5</v>
      </c>
    </row>
    <row r="1035" spans="1:1" x14ac:dyDescent="0.2">
      <c r="A1035">
        <v>55000</v>
      </c>
    </row>
    <row r="1036" spans="1:1" x14ac:dyDescent="0.2">
      <c r="A1036">
        <v>55000</v>
      </c>
    </row>
    <row r="1037" spans="1:1" x14ac:dyDescent="0.2">
      <c r="A1037">
        <v>55625</v>
      </c>
    </row>
    <row r="1038" spans="1:1" x14ac:dyDescent="0.2">
      <c r="A1038">
        <v>55750</v>
      </c>
    </row>
    <row r="1039" spans="1:1" x14ac:dyDescent="0.2">
      <c r="A1039">
        <v>56000</v>
      </c>
    </row>
    <row r="1040" spans="1:1" x14ac:dyDescent="0.2">
      <c r="A1040">
        <v>56250</v>
      </c>
    </row>
    <row r="1041" spans="1:1" x14ac:dyDescent="0.2">
      <c r="A1041">
        <v>56250</v>
      </c>
    </row>
    <row r="1042" spans="1:1" x14ac:dyDescent="0.2">
      <c r="A1042">
        <v>56500</v>
      </c>
    </row>
    <row r="1043" spans="1:1" x14ac:dyDescent="0.2">
      <c r="A1043">
        <v>56687.5</v>
      </c>
    </row>
    <row r="1044" spans="1:1" x14ac:dyDescent="0.2">
      <c r="A1044">
        <v>56937.5</v>
      </c>
    </row>
    <row r="1045" spans="1:1" x14ac:dyDescent="0.2">
      <c r="A1045">
        <v>57000</v>
      </c>
    </row>
    <row r="1046" spans="1:1" x14ac:dyDescent="0.2">
      <c r="A1046">
        <v>57000</v>
      </c>
    </row>
    <row r="1047" spans="1:1" x14ac:dyDescent="0.2">
      <c r="A1047">
        <v>57250</v>
      </c>
    </row>
    <row r="1048" spans="1:1" x14ac:dyDescent="0.2">
      <c r="A1048">
        <v>57250</v>
      </c>
    </row>
    <row r="1049" spans="1:1" x14ac:dyDescent="0.2">
      <c r="A1049">
        <v>57437.5</v>
      </c>
    </row>
    <row r="1050" spans="1:1" x14ac:dyDescent="0.2">
      <c r="A1050">
        <v>57937.5</v>
      </c>
    </row>
    <row r="1051" spans="1:1" x14ac:dyDescent="0.2">
      <c r="A1051">
        <v>58000</v>
      </c>
    </row>
    <row r="1052" spans="1:1" x14ac:dyDescent="0.2">
      <c r="A1052">
        <v>58500</v>
      </c>
    </row>
    <row r="1053" spans="1:1" x14ac:dyDescent="0.2">
      <c r="A1053">
        <v>58687.5</v>
      </c>
    </row>
    <row r="1054" spans="1:1" x14ac:dyDescent="0.2">
      <c r="A1054">
        <v>58750</v>
      </c>
    </row>
    <row r="1055" spans="1:1" x14ac:dyDescent="0.2">
      <c r="A1055">
        <v>58812</v>
      </c>
    </row>
    <row r="1056" spans="1:1" x14ac:dyDescent="0.2">
      <c r="A1056">
        <v>58875</v>
      </c>
    </row>
    <row r="1057" spans="1:1" x14ac:dyDescent="0.2">
      <c r="A1057">
        <v>59187.5</v>
      </c>
    </row>
    <row r="1058" spans="1:1" x14ac:dyDescent="0.2">
      <c r="A1058">
        <v>59375</v>
      </c>
    </row>
    <row r="1059" spans="1:1" x14ac:dyDescent="0.2">
      <c r="A1059">
        <v>59937.5</v>
      </c>
    </row>
    <row r="1060" spans="1:1" x14ac:dyDescent="0.2">
      <c r="A1060">
        <v>60312.5</v>
      </c>
    </row>
    <row r="1061" spans="1:1" x14ac:dyDescent="0.2">
      <c r="A1061">
        <v>60625</v>
      </c>
    </row>
    <row r="1062" spans="1:1" x14ac:dyDescent="0.2">
      <c r="A1062">
        <v>60687.5</v>
      </c>
    </row>
    <row r="1063" spans="1:1" x14ac:dyDescent="0.2">
      <c r="A1063">
        <v>60875</v>
      </c>
    </row>
    <row r="1064" spans="1:1" x14ac:dyDescent="0.2">
      <c r="A1064">
        <v>60875</v>
      </c>
    </row>
    <row r="1065" spans="1:1" x14ac:dyDescent="0.2">
      <c r="A1065">
        <v>60937.5</v>
      </c>
    </row>
    <row r="1066" spans="1:1" x14ac:dyDescent="0.2">
      <c r="A1066">
        <v>60937.5</v>
      </c>
    </row>
    <row r="1067" spans="1:1" x14ac:dyDescent="0.2">
      <c r="A1067">
        <v>61625</v>
      </c>
    </row>
    <row r="1068" spans="1:1" x14ac:dyDescent="0.2">
      <c r="A1068">
        <v>61750</v>
      </c>
    </row>
    <row r="1069" spans="1:1" x14ac:dyDescent="0.2">
      <c r="A1069">
        <v>61812.5</v>
      </c>
    </row>
    <row r="1070" spans="1:1" x14ac:dyDescent="0.2">
      <c r="A1070">
        <v>61875</v>
      </c>
    </row>
    <row r="1071" spans="1:1" x14ac:dyDescent="0.2">
      <c r="A1071">
        <v>61875</v>
      </c>
    </row>
    <row r="1072" spans="1:1" x14ac:dyDescent="0.2">
      <c r="A1072">
        <v>62125</v>
      </c>
    </row>
    <row r="1073" spans="1:1" x14ac:dyDescent="0.2">
      <c r="A1073">
        <v>62125</v>
      </c>
    </row>
    <row r="1074" spans="1:1" x14ac:dyDescent="0.2">
      <c r="A1074">
        <v>62187.5</v>
      </c>
    </row>
    <row r="1075" spans="1:1" x14ac:dyDescent="0.2">
      <c r="A1075">
        <v>62437.5</v>
      </c>
    </row>
    <row r="1076" spans="1:1" x14ac:dyDescent="0.2">
      <c r="A1076">
        <v>62437.5</v>
      </c>
    </row>
    <row r="1077" spans="1:1" x14ac:dyDescent="0.2">
      <c r="A1077">
        <v>62750</v>
      </c>
    </row>
    <row r="1078" spans="1:1" x14ac:dyDescent="0.2">
      <c r="A1078">
        <v>62812.5</v>
      </c>
    </row>
    <row r="1079" spans="1:1" x14ac:dyDescent="0.2">
      <c r="A1079">
        <v>63937.5</v>
      </c>
    </row>
    <row r="1080" spans="1:1" x14ac:dyDescent="0.2">
      <c r="A1080">
        <v>63937.5</v>
      </c>
    </row>
    <row r="1081" spans="1:1" x14ac:dyDescent="0.2">
      <c r="A1081">
        <v>64062.5</v>
      </c>
    </row>
    <row r="1082" spans="1:1" x14ac:dyDescent="0.2">
      <c r="A1082">
        <v>64125</v>
      </c>
    </row>
    <row r="1083" spans="1:1" x14ac:dyDescent="0.2">
      <c r="A1083">
        <v>64312.5</v>
      </c>
    </row>
    <row r="1084" spans="1:1" x14ac:dyDescent="0.2">
      <c r="A1084">
        <v>64500</v>
      </c>
    </row>
    <row r="1085" spans="1:1" x14ac:dyDescent="0.2">
      <c r="A1085">
        <v>64625</v>
      </c>
    </row>
    <row r="1086" spans="1:1" x14ac:dyDescent="0.2">
      <c r="A1086">
        <v>64625</v>
      </c>
    </row>
    <row r="1087" spans="1:1" x14ac:dyDescent="0.2">
      <c r="A1087">
        <v>64687.5</v>
      </c>
    </row>
    <row r="1088" spans="1:1" x14ac:dyDescent="0.2">
      <c r="A1088">
        <v>64812.5</v>
      </c>
    </row>
    <row r="1089" spans="1:1" x14ac:dyDescent="0.2">
      <c r="A1089">
        <v>64875</v>
      </c>
    </row>
    <row r="1090" spans="1:1" x14ac:dyDescent="0.2">
      <c r="A1090">
        <v>65000</v>
      </c>
    </row>
    <row r="1091" spans="1:1" x14ac:dyDescent="0.2">
      <c r="A1091">
        <v>65250</v>
      </c>
    </row>
    <row r="1092" spans="1:1" x14ac:dyDescent="0.2">
      <c r="A1092">
        <v>65250</v>
      </c>
    </row>
    <row r="1093" spans="1:1" x14ac:dyDescent="0.2">
      <c r="A1093">
        <v>65875</v>
      </c>
    </row>
    <row r="1094" spans="1:1" x14ac:dyDescent="0.2">
      <c r="A1094">
        <v>65875</v>
      </c>
    </row>
    <row r="1095" spans="1:1" x14ac:dyDescent="0.2">
      <c r="A1095">
        <v>66187.5</v>
      </c>
    </row>
    <row r="1096" spans="1:1" x14ac:dyDescent="0.2">
      <c r="A1096">
        <v>66375</v>
      </c>
    </row>
    <row r="1097" spans="1:1" x14ac:dyDescent="0.2">
      <c r="A1097">
        <v>66500</v>
      </c>
    </row>
    <row r="1098" spans="1:1" x14ac:dyDescent="0.2">
      <c r="A1098">
        <v>66625</v>
      </c>
    </row>
    <row r="1099" spans="1:1" x14ac:dyDescent="0.2">
      <c r="A1099">
        <v>66687.5</v>
      </c>
    </row>
    <row r="1100" spans="1:1" x14ac:dyDescent="0.2">
      <c r="A1100">
        <v>66812.5</v>
      </c>
    </row>
    <row r="1101" spans="1:1" x14ac:dyDescent="0.2">
      <c r="A1101">
        <v>67812.5</v>
      </c>
    </row>
    <row r="1102" spans="1:1" x14ac:dyDescent="0.2">
      <c r="A1102">
        <v>68187.5</v>
      </c>
    </row>
    <row r="1103" spans="1:1" x14ac:dyDescent="0.2">
      <c r="A1103">
        <v>68375</v>
      </c>
    </row>
    <row r="1104" spans="1:1" x14ac:dyDescent="0.2">
      <c r="A1104">
        <v>68500</v>
      </c>
    </row>
    <row r="1105" spans="1:1" x14ac:dyDescent="0.2">
      <c r="A1105">
        <v>68500</v>
      </c>
    </row>
    <row r="1106" spans="1:1" x14ac:dyDescent="0.2">
      <c r="A1106">
        <v>68625</v>
      </c>
    </row>
    <row r="1107" spans="1:1" x14ac:dyDescent="0.2">
      <c r="A1107">
        <v>68625</v>
      </c>
    </row>
    <row r="1108" spans="1:1" x14ac:dyDescent="0.2">
      <c r="A1108">
        <v>68812.5</v>
      </c>
    </row>
    <row r="1109" spans="1:1" x14ac:dyDescent="0.2">
      <c r="A1109">
        <v>69125</v>
      </c>
    </row>
    <row r="1110" spans="1:1" x14ac:dyDescent="0.2">
      <c r="A1110">
        <v>69187.5</v>
      </c>
    </row>
    <row r="1111" spans="1:1" x14ac:dyDescent="0.2">
      <c r="A1111">
        <v>69250</v>
      </c>
    </row>
    <row r="1112" spans="1:1" x14ac:dyDescent="0.2">
      <c r="A1112">
        <v>70000</v>
      </c>
    </row>
    <row r="1113" spans="1:1" x14ac:dyDescent="0.2">
      <c r="A1113">
        <v>70249.5</v>
      </c>
    </row>
    <row r="1114" spans="1:1" x14ac:dyDescent="0.2">
      <c r="A1114">
        <v>70437.5</v>
      </c>
    </row>
    <row r="1115" spans="1:1" x14ac:dyDescent="0.2">
      <c r="A1115">
        <v>70500</v>
      </c>
    </row>
    <row r="1116" spans="1:1" x14ac:dyDescent="0.2">
      <c r="A1116">
        <v>70562</v>
      </c>
    </row>
    <row r="1117" spans="1:1" x14ac:dyDescent="0.2">
      <c r="A1117">
        <v>70562.5</v>
      </c>
    </row>
    <row r="1118" spans="1:1" x14ac:dyDescent="0.2">
      <c r="A1118">
        <v>70687.5</v>
      </c>
    </row>
    <row r="1119" spans="1:1" x14ac:dyDescent="0.2">
      <c r="A1119">
        <v>70875</v>
      </c>
    </row>
    <row r="1120" spans="1:1" x14ac:dyDescent="0.2">
      <c r="A1120">
        <v>71000</v>
      </c>
    </row>
    <row r="1121" spans="1:1" x14ac:dyDescent="0.2">
      <c r="A1121">
        <v>71750</v>
      </c>
    </row>
    <row r="1122" spans="1:1" x14ac:dyDescent="0.2">
      <c r="A1122">
        <v>72000</v>
      </c>
    </row>
    <row r="1123" spans="1:1" x14ac:dyDescent="0.2">
      <c r="A1123">
        <v>72062.5</v>
      </c>
    </row>
    <row r="1124" spans="1:1" x14ac:dyDescent="0.2">
      <c r="A1124">
        <v>72437.5</v>
      </c>
    </row>
    <row r="1125" spans="1:1" x14ac:dyDescent="0.2">
      <c r="A1125">
        <v>72625</v>
      </c>
    </row>
    <row r="1126" spans="1:1" x14ac:dyDescent="0.2">
      <c r="A1126">
        <v>72625</v>
      </c>
    </row>
    <row r="1127" spans="1:1" x14ac:dyDescent="0.2">
      <c r="A1127">
        <v>72750</v>
      </c>
    </row>
    <row r="1128" spans="1:1" x14ac:dyDescent="0.2">
      <c r="A1128">
        <v>72875</v>
      </c>
    </row>
    <row r="1129" spans="1:1" x14ac:dyDescent="0.2">
      <c r="A1129">
        <v>72937.5</v>
      </c>
    </row>
    <row r="1130" spans="1:1" x14ac:dyDescent="0.2">
      <c r="A1130">
        <v>73125</v>
      </c>
    </row>
    <row r="1131" spans="1:1" x14ac:dyDescent="0.2">
      <c r="A1131">
        <v>73187.5</v>
      </c>
    </row>
    <row r="1132" spans="1:1" x14ac:dyDescent="0.2">
      <c r="A1132">
        <v>73250</v>
      </c>
    </row>
    <row r="1133" spans="1:1" x14ac:dyDescent="0.2">
      <c r="A1133">
        <v>73250</v>
      </c>
    </row>
    <row r="1134" spans="1:1" x14ac:dyDescent="0.2">
      <c r="A1134">
        <v>73750</v>
      </c>
    </row>
    <row r="1135" spans="1:1" x14ac:dyDescent="0.2">
      <c r="A1135">
        <v>73937.5</v>
      </c>
    </row>
    <row r="1136" spans="1:1" x14ac:dyDescent="0.2">
      <c r="A1136">
        <v>74062.5</v>
      </c>
    </row>
    <row r="1137" spans="1:1" x14ac:dyDescent="0.2">
      <c r="A1137">
        <v>74249.5</v>
      </c>
    </row>
    <row r="1138" spans="1:1" x14ac:dyDescent="0.2">
      <c r="A1138">
        <v>74250</v>
      </c>
    </row>
    <row r="1139" spans="1:1" x14ac:dyDescent="0.2">
      <c r="A1139">
        <v>74250</v>
      </c>
    </row>
    <row r="1140" spans="1:1" x14ac:dyDescent="0.2">
      <c r="A1140">
        <v>74500</v>
      </c>
    </row>
    <row r="1141" spans="1:1" x14ac:dyDescent="0.2">
      <c r="A1141">
        <v>74500</v>
      </c>
    </row>
    <row r="1142" spans="1:1" x14ac:dyDescent="0.2">
      <c r="A1142">
        <v>74687.5</v>
      </c>
    </row>
    <row r="1143" spans="1:1" x14ac:dyDescent="0.2">
      <c r="A1143">
        <v>74750</v>
      </c>
    </row>
    <row r="1144" spans="1:1" x14ac:dyDescent="0.2">
      <c r="A1144">
        <v>74875</v>
      </c>
    </row>
    <row r="1145" spans="1:1" x14ac:dyDescent="0.2">
      <c r="A1145">
        <v>75125</v>
      </c>
    </row>
    <row r="1146" spans="1:1" x14ac:dyDescent="0.2">
      <c r="A1146">
        <v>75563</v>
      </c>
    </row>
    <row r="1147" spans="1:1" x14ac:dyDescent="0.2">
      <c r="A1147">
        <v>75625</v>
      </c>
    </row>
    <row r="1148" spans="1:1" x14ac:dyDescent="0.2">
      <c r="A1148">
        <v>75625</v>
      </c>
    </row>
    <row r="1149" spans="1:1" x14ac:dyDescent="0.2">
      <c r="A1149">
        <v>75687.5</v>
      </c>
    </row>
    <row r="1150" spans="1:1" x14ac:dyDescent="0.2">
      <c r="A1150">
        <v>75750</v>
      </c>
    </row>
    <row r="1151" spans="1:1" x14ac:dyDescent="0.2">
      <c r="A1151">
        <v>76125</v>
      </c>
    </row>
    <row r="1152" spans="1:1" x14ac:dyDescent="0.2">
      <c r="A1152">
        <v>76500</v>
      </c>
    </row>
    <row r="1153" spans="1:1" x14ac:dyDescent="0.2">
      <c r="A1153">
        <v>76562.5</v>
      </c>
    </row>
    <row r="1154" spans="1:1" x14ac:dyDescent="0.2">
      <c r="A1154">
        <v>76625</v>
      </c>
    </row>
    <row r="1155" spans="1:1" x14ac:dyDescent="0.2">
      <c r="A1155">
        <v>76999.5</v>
      </c>
    </row>
    <row r="1156" spans="1:1" x14ac:dyDescent="0.2">
      <c r="A1156">
        <v>77250</v>
      </c>
    </row>
    <row r="1157" spans="1:1" x14ac:dyDescent="0.2">
      <c r="A1157">
        <v>77375.5</v>
      </c>
    </row>
    <row r="1158" spans="1:1" x14ac:dyDescent="0.2">
      <c r="A1158">
        <v>77437.5</v>
      </c>
    </row>
    <row r="1159" spans="1:1" x14ac:dyDescent="0.2">
      <c r="A1159">
        <v>77500</v>
      </c>
    </row>
    <row r="1160" spans="1:1" x14ac:dyDescent="0.2">
      <c r="A1160">
        <v>77750</v>
      </c>
    </row>
    <row r="1161" spans="1:1" x14ac:dyDescent="0.2">
      <c r="A1161">
        <v>78125</v>
      </c>
    </row>
    <row r="1162" spans="1:1" x14ac:dyDescent="0.2">
      <c r="A1162">
        <v>78250</v>
      </c>
    </row>
    <row r="1163" spans="1:1" x14ac:dyDescent="0.2">
      <c r="A1163">
        <v>78687.5</v>
      </c>
    </row>
    <row r="1164" spans="1:1" x14ac:dyDescent="0.2">
      <c r="A1164">
        <v>78687.5</v>
      </c>
    </row>
    <row r="1165" spans="1:1" x14ac:dyDescent="0.2">
      <c r="A1165">
        <v>78750</v>
      </c>
    </row>
    <row r="1166" spans="1:1" x14ac:dyDescent="0.2">
      <c r="A1166">
        <v>78812.5</v>
      </c>
    </row>
    <row r="1167" spans="1:1" x14ac:dyDescent="0.2">
      <c r="A1167">
        <v>79000</v>
      </c>
    </row>
    <row r="1168" spans="1:1" x14ac:dyDescent="0.2">
      <c r="A1168">
        <v>79187</v>
      </c>
    </row>
    <row r="1169" spans="1:1" x14ac:dyDescent="0.2">
      <c r="A1169">
        <v>79187.5</v>
      </c>
    </row>
    <row r="1170" spans="1:1" x14ac:dyDescent="0.2">
      <c r="A1170">
        <v>79250</v>
      </c>
    </row>
    <row r="1171" spans="1:1" x14ac:dyDescent="0.2">
      <c r="A1171">
        <v>79437.5</v>
      </c>
    </row>
    <row r="1172" spans="1:1" x14ac:dyDescent="0.2">
      <c r="A1172">
        <v>79500</v>
      </c>
    </row>
    <row r="1173" spans="1:1" x14ac:dyDescent="0.2">
      <c r="A1173">
        <v>80062.5</v>
      </c>
    </row>
    <row r="1174" spans="1:1" x14ac:dyDescent="0.2">
      <c r="A1174">
        <v>80312.5</v>
      </c>
    </row>
    <row r="1175" spans="1:1" x14ac:dyDescent="0.2">
      <c r="A1175">
        <v>80500</v>
      </c>
    </row>
    <row r="1176" spans="1:1" x14ac:dyDescent="0.2">
      <c r="A1176">
        <v>80812.5</v>
      </c>
    </row>
    <row r="1177" spans="1:1" x14ac:dyDescent="0.2">
      <c r="A1177">
        <v>81125</v>
      </c>
    </row>
    <row r="1178" spans="1:1" x14ac:dyDescent="0.2">
      <c r="A1178">
        <v>81125</v>
      </c>
    </row>
    <row r="1179" spans="1:1" x14ac:dyDescent="0.2">
      <c r="A1179">
        <v>82187.5</v>
      </c>
    </row>
    <row r="1180" spans="1:1" x14ac:dyDescent="0.2">
      <c r="A1180">
        <v>82437.5</v>
      </c>
    </row>
    <row r="1181" spans="1:1" x14ac:dyDescent="0.2">
      <c r="A1181">
        <v>83250</v>
      </c>
    </row>
    <row r="1182" spans="1:1" x14ac:dyDescent="0.2">
      <c r="A1182">
        <v>83500</v>
      </c>
    </row>
    <row r="1183" spans="1:1" x14ac:dyDescent="0.2">
      <c r="A1183">
        <v>83500</v>
      </c>
    </row>
    <row r="1184" spans="1:1" x14ac:dyDescent="0.2">
      <c r="A1184">
        <v>83750</v>
      </c>
    </row>
    <row r="1185" spans="1:1" x14ac:dyDescent="0.2">
      <c r="A1185">
        <v>84187.5</v>
      </c>
    </row>
    <row r="1186" spans="1:1" x14ac:dyDescent="0.2">
      <c r="A1186">
        <v>84312.5</v>
      </c>
    </row>
    <row r="1187" spans="1:1" x14ac:dyDescent="0.2">
      <c r="A1187">
        <v>84375</v>
      </c>
    </row>
    <row r="1188" spans="1:1" x14ac:dyDescent="0.2">
      <c r="A1188">
        <v>84750</v>
      </c>
    </row>
    <row r="1189" spans="1:1" x14ac:dyDescent="0.2">
      <c r="A1189">
        <v>85000.5</v>
      </c>
    </row>
    <row r="1190" spans="1:1" x14ac:dyDescent="0.2">
      <c r="A1190">
        <v>85375</v>
      </c>
    </row>
    <row r="1191" spans="1:1" x14ac:dyDescent="0.2">
      <c r="A1191">
        <v>85375</v>
      </c>
    </row>
    <row r="1192" spans="1:1" x14ac:dyDescent="0.2">
      <c r="A1192">
        <v>85500</v>
      </c>
    </row>
    <row r="1193" spans="1:1" x14ac:dyDescent="0.2">
      <c r="A1193">
        <v>85562.5</v>
      </c>
    </row>
    <row r="1194" spans="1:1" x14ac:dyDescent="0.2">
      <c r="A1194">
        <v>85750</v>
      </c>
    </row>
    <row r="1195" spans="1:1" x14ac:dyDescent="0.2">
      <c r="A1195">
        <v>86375</v>
      </c>
    </row>
    <row r="1196" spans="1:1" x14ac:dyDescent="0.2">
      <c r="A1196">
        <v>86500</v>
      </c>
    </row>
    <row r="1197" spans="1:1" x14ac:dyDescent="0.2">
      <c r="A1197">
        <v>86687.5</v>
      </c>
    </row>
    <row r="1198" spans="1:1" x14ac:dyDescent="0.2">
      <c r="A1198">
        <v>86812.5</v>
      </c>
    </row>
    <row r="1199" spans="1:1" x14ac:dyDescent="0.2">
      <c r="A1199">
        <v>86812.5</v>
      </c>
    </row>
    <row r="1200" spans="1:1" x14ac:dyDescent="0.2">
      <c r="A1200">
        <v>86812.5</v>
      </c>
    </row>
    <row r="1201" spans="1:1" x14ac:dyDescent="0.2">
      <c r="A1201">
        <v>87375</v>
      </c>
    </row>
    <row r="1202" spans="1:1" x14ac:dyDescent="0.2">
      <c r="A1202">
        <v>87875</v>
      </c>
    </row>
    <row r="1203" spans="1:1" x14ac:dyDescent="0.2">
      <c r="A1203">
        <v>88000</v>
      </c>
    </row>
    <row r="1204" spans="1:1" x14ac:dyDescent="0.2">
      <c r="A1204">
        <v>88187.5</v>
      </c>
    </row>
    <row r="1205" spans="1:1" x14ac:dyDescent="0.2">
      <c r="A1205">
        <v>88187.5</v>
      </c>
    </row>
    <row r="1206" spans="1:1" x14ac:dyDescent="0.2">
      <c r="A1206">
        <v>88312.5</v>
      </c>
    </row>
    <row r="1207" spans="1:1" x14ac:dyDescent="0.2">
      <c r="A1207">
        <v>88312.5</v>
      </c>
    </row>
    <row r="1208" spans="1:1" x14ac:dyDescent="0.2">
      <c r="A1208">
        <v>88312.5</v>
      </c>
    </row>
    <row r="1209" spans="1:1" x14ac:dyDescent="0.2">
      <c r="A1209">
        <v>88500</v>
      </c>
    </row>
    <row r="1210" spans="1:1" x14ac:dyDescent="0.2">
      <c r="A1210">
        <v>88875</v>
      </c>
    </row>
    <row r="1211" spans="1:1" x14ac:dyDescent="0.2">
      <c r="A1211">
        <v>89000</v>
      </c>
    </row>
    <row r="1212" spans="1:1" x14ac:dyDescent="0.2">
      <c r="A1212">
        <v>89125</v>
      </c>
    </row>
    <row r="1213" spans="1:1" x14ac:dyDescent="0.2">
      <c r="A1213">
        <v>89125</v>
      </c>
    </row>
    <row r="1214" spans="1:1" x14ac:dyDescent="0.2">
      <c r="A1214">
        <v>89375</v>
      </c>
    </row>
    <row r="1215" spans="1:1" x14ac:dyDescent="0.2">
      <c r="A1215">
        <v>89437.5</v>
      </c>
    </row>
    <row r="1216" spans="1:1" x14ac:dyDescent="0.2">
      <c r="A1216">
        <v>89875</v>
      </c>
    </row>
    <row r="1217" spans="1:1" x14ac:dyDescent="0.2">
      <c r="A1217">
        <v>90375</v>
      </c>
    </row>
    <row r="1218" spans="1:1" x14ac:dyDescent="0.2">
      <c r="A1218">
        <v>90375</v>
      </c>
    </row>
    <row r="1219" spans="1:1" x14ac:dyDescent="0.2">
      <c r="A1219">
        <v>90562.5</v>
      </c>
    </row>
    <row r="1220" spans="1:1" x14ac:dyDescent="0.2">
      <c r="A1220">
        <v>90750</v>
      </c>
    </row>
    <row r="1221" spans="1:1" x14ac:dyDescent="0.2">
      <c r="A1221">
        <v>91625</v>
      </c>
    </row>
    <row r="1222" spans="1:1" x14ac:dyDescent="0.2">
      <c r="A1222">
        <v>91812.5</v>
      </c>
    </row>
    <row r="1223" spans="1:1" x14ac:dyDescent="0.2">
      <c r="A1223">
        <v>91875</v>
      </c>
    </row>
    <row r="1224" spans="1:1" x14ac:dyDescent="0.2">
      <c r="A1224">
        <v>91875</v>
      </c>
    </row>
    <row r="1225" spans="1:1" x14ac:dyDescent="0.2">
      <c r="A1225">
        <v>92187.5</v>
      </c>
    </row>
    <row r="1226" spans="1:1" x14ac:dyDescent="0.2">
      <c r="A1226">
        <v>92625</v>
      </c>
    </row>
    <row r="1227" spans="1:1" x14ac:dyDescent="0.2">
      <c r="A1227">
        <v>92625</v>
      </c>
    </row>
    <row r="1228" spans="1:1" x14ac:dyDescent="0.2">
      <c r="A1228">
        <v>92687.5</v>
      </c>
    </row>
    <row r="1229" spans="1:1" x14ac:dyDescent="0.2">
      <c r="A1229">
        <v>93125</v>
      </c>
    </row>
    <row r="1230" spans="1:1" x14ac:dyDescent="0.2">
      <c r="A1230">
        <v>93250</v>
      </c>
    </row>
    <row r="1231" spans="1:1" x14ac:dyDescent="0.2">
      <c r="A1231">
        <v>93375</v>
      </c>
    </row>
    <row r="1232" spans="1:1" x14ac:dyDescent="0.2">
      <c r="A1232">
        <v>93437.5</v>
      </c>
    </row>
    <row r="1233" spans="1:1" x14ac:dyDescent="0.2">
      <c r="A1233">
        <v>93625</v>
      </c>
    </row>
    <row r="1234" spans="1:1" x14ac:dyDescent="0.2">
      <c r="A1234">
        <v>93625</v>
      </c>
    </row>
    <row r="1235" spans="1:1" x14ac:dyDescent="0.2">
      <c r="A1235">
        <v>94437.5</v>
      </c>
    </row>
    <row r="1236" spans="1:1" x14ac:dyDescent="0.2">
      <c r="A1236">
        <v>94625</v>
      </c>
    </row>
    <row r="1237" spans="1:1" x14ac:dyDescent="0.2">
      <c r="A1237">
        <v>94875</v>
      </c>
    </row>
    <row r="1238" spans="1:1" x14ac:dyDescent="0.2">
      <c r="A1238">
        <v>95500</v>
      </c>
    </row>
    <row r="1239" spans="1:1" x14ac:dyDescent="0.2">
      <c r="A1239">
        <v>95625</v>
      </c>
    </row>
    <row r="1240" spans="1:1" x14ac:dyDescent="0.2">
      <c r="A1240">
        <v>96375</v>
      </c>
    </row>
    <row r="1241" spans="1:1" x14ac:dyDescent="0.2">
      <c r="A1241">
        <v>96875</v>
      </c>
    </row>
    <row r="1242" spans="1:1" x14ac:dyDescent="0.2">
      <c r="A1242">
        <v>96875</v>
      </c>
    </row>
    <row r="1243" spans="1:1" x14ac:dyDescent="0.2">
      <c r="A1243">
        <v>97125</v>
      </c>
    </row>
    <row r="1244" spans="1:1" x14ac:dyDescent="0.2">
      <c r="A1244">
        <v>97187.5</v>
      </c>
    </row>
    <row r="1245" spans="1:1" x14ac:dyDescent="0.2">
      <c r="A1245">
        <v>97312.5</v>
      </c>
    </row>
    <row r="1246" spans="1:1" x14ac:dyDescent="0.2">
      <c r="A1246">
        <v>97437.5</v>
      </c>
    </row>
    <row r="1247" spans="1:1" x14ac:dyDescent="0.2">
      <c r="A1247">
        <v>98000</v>
      </c>
    </row>
    <row r="1248" spans="1:1" x14ac:dyDescent="0.2">
      <c r="A1248">
        <v>98625</v>
      </c>
    </row>
    <row r="1249" spans="1:1" x14ac:dyDescent="0.2">
      <c r="A1249">
        <v>98625</v>
      </c>
    </row>
    <row r="1250" spans="1:1" x14ac:dyDescent="0.2">
      <c r="A1250">
        <v>98812.5</v>
      </c>
    </row>
    <row r="1251" spans="1:1" x14ac:dyDescent="0.2">
      <c r="A1251">
        <v>98999.5</v>
      </c>
    </row>
    <row r="1252" spans="1:1" x14ac:dyDescent="0.2">
      <c r="A1252">
        <v>99750</v>
      </c>
    </row>
    <row r="1253" spans="1:1" x14ac:dyDescent="0.2">
      <c r="A1253">
        <v>100000</v>
      </c>
    </row>
    <row r="1254" spans="1:1" x14ac:dyDescent="0.2">
      <c r="A1254">
        <v>100125</v>
      </c>
    </row>
    <row r="1255" spans="1:1" x14ac:dyDescent="0.2">
      <c r="A1255">
        <v>100500</v>
      </c>
    </row>
    <row r="1256" spans="1:1" x14ac:dyDescent="0.2">
      <c r="A1256">
        <v>100812.5</v>
      </c>
    </row>
    <row r="1257" spans="1:1" x14ac:dyDescent="0.2">
      <c r="A1257">
        <v>100875</v>
      </c>
    </row>
    <row r="1258" spans="1:1" x14ac:dyDescent="0.2">
      <c r="A1258">
        <v>100875</v>
      </c>
    </row>
    <row r="1259" spans="1:1" x14ac:dyDescent="0.2">
      <c r="A1259">
        <v>100937.5</v>
      </c>
    </row>
    <row r="1260" spans="1:1" x14ac:dyDescent="0.2">
      <c r="A1260">
        <v>101250</v>
      </c>
    </row>
    <row r="1261" spans="1:1" x14ac:dyDescent="0.2">
      <c r="A1261">
        <v>101312.5</v>
      </c>
    </row>
    <row r="1262" spans="1:1" x14ac:dyDescent="0.2">
      <c r="A1262">
        <v>101625</v>
      </c>
    </row>
    <row r="1263" spans="1:1" x14ac:dyDescent="0.2">
      <c r="A1263">
        <v>101812.5</v>
      </c>
    </row>
    <row r="1264" spans="1:1" x14ac:dyDescent="0.2">
      <c r="A1264">
        <v>101874.5</v>
      </c>
    </row>
    <row r="1265" spans="1:1" x14ac:dyDescent="0.2">
      <c r="A1265">
        <v>101937.5</v>
      </c>
    </row>
    <row r="1266" spans="1:1" x14ac:dyDescent="0.2">
      <c r="A1266">
        <v>102062.5</v>
      </c>
    </row>
    <row r="1267" spans="1:1" x14ac:dyDescent="0.2">
      <c r="A1267">
        <v>103312.5</v>
      </c>
    </row>
    <row r="1268" spans="1:1" x14ac:dyDescent="0.2">
      <c r="A1268">
        <v>103562.5</v>
      </c>
    </row>
    <row r="1269" spans="1:1" x14ac:dyDescent="0.2">
      <c r="A1269">
        <v>103875</v>
      </c>
    </row>
    <row r="1270" spans="1:1" x14ac:dyDescent="0.2">
      <c r="A1270">
        <v>104125</v>
      </c>
    </row>
    <row r="1271" spans="1:1" x14ac:dyDescent="0.2">
      <c r="A1271">
        <v>104500</v>
      </c>
    </row>
    <row r="1272" spans="1:1" x14ac:dyDescent="0.2">
      <c r="A1272">
        <v>105062.5</v>
      </c>
    </row>
    <row r="1273" spans="1:1" x14ac:dyDescent="0.2">
      <c r="A1273">
        <v>105125.5</v>
      </c>
    </row>
    <row r="1274" spans="1:1" x14ac:dyDescent="0.2">
      <c r="A1274">
        <v>106000</v>
      </c>
    </row>
    <row r="1275" spans="1:1" x14ac:dyDescent="0.2">
      <c r="A1275">
        <v>106562.5</v>
      </c>
    </row>
    <row r="1276" spans="1:1" x14ac:dyDescent="0.2">
      <c r="A1276">
        <v>106874.5</v>
      </c>
    </row>
    <row r="1277" spans="1:1" x14ac:dyDescent="0.2">
      <c r="A1277">
        <v>107187.5</v>
      </c>
    </row>
    <row r="1278" spans="1:1" x14ac:dyDescent="0.2">
      <c r="A1278">
        <v>108000</v>
      </c>
    </row>
    <row r="1279" spans="1:1" x14ac:dyDescent="0.2">
      <c r="A1279">
        <v>108187.5</v>
      </c>
    </row>
    <row r="1280" spans="1:1" x14ac:dyDescent="0.2">
      <c r="A1280">
        <v>108187.5</v>
      </c>
    </row>
    <row r="1281" spans="1:1" x14ac:dyDescent="0.2">
      <c r="A1281">
        <v>108812.5</v>
      </c>
    </row>
    <row r="1282" spans="1:1" x14ac:dyDescent="0.2">
      <c r="A1282">
        <v>109250</v>
      </c>
    </row>
    <row r="1283" spans="1:1" x14ac:dyDescent="0.2">
      <c r="A1283">
        <v>109312.5</v>
      </c>
    </row>
    <row r="1284" spans="1:1" x14ac:dyDescent="0.2">
      <c r="A1284">
        <v>109562.5</v>
      </c>
    </row>
    <row r="1285" spans="1:1" x14ac:dyDescent="0.2">
      <c r="A1285">
        <v>109562.5</v>
      </c>
    </row>
    <row r="1286" spans="1:1" x14ac:dyDescent="0.2">
      <c r="A1286">
        <v>109625</v>
      </c>
    </row>
    <row r="1287" spans="1:1" x14ac:dyDescent="0.2">
      <c r="A1287">
        <v>109875</v>
      </c>
    </row>
    <row r="1288" spans="1:1" x14ac:dyDescent="0.2">
      <c r="A1288">
        <v>109937.5</v>
      </c>
    </row>
    <row r="1289" spans="1:1" x14ac:dyDescent="0.2">
      <c r="A1289">
        <v>110062.5</v>
      </c>
    </row>
    <row r="1290" spans="1:1" x14ac:dyDescent="0.2">
      <c r="A1290">
        <v>110307.33967336956</v>
      </c>
    </row>
    <row r="1291" spans="1:1" x14ac:dyDescent="0.2">
      <c r="A1291">
        <v>110625</v>
      </c>
    </row>
    <row r="1292" spans="1:1" x14ac:dyDescent="0.2">
      <c r="A1292">
        <v>110687.5</v>
      </c>
    </row>
    <row r="1293" spans="1:1" x14ac:dyDescent="0.2">
      <c r="A1293">
        <v>110750</v>
      </c>
    </row>
    <row r="1294" spans="1:1" x14ac:dyDescent="0.2">
      <c r="A1294">
        <v>110937.5</v>
      </c>
    </row>
    <row r="1295" spans="1:1" x14ac:dyDescent="0.2">
      <c r="A1295">
        <v>111000</v>
      </c>
    </row>
    <row r="1296" spans="1:1" x14ac:dyDescent="0.2">
      <c r="A1296">
        <v>111437</v>
      </c>
    </row>
    <row r="1297" spans="1:1" x14ac:dyDescent="0.2">
      <c r="A1297">
        <v>111625.5</v>
      </c>
    </row>
    <row r="1298" spans="1:1" x14ac:dyDescent="0.2">
      <c r="A1298">
        <v>111875</v>
      </c>
    </row>
    <row r="1299" spans="1:1" x14ac:dyDescent="0.2">
      <c r="A1299">
        <v>112375</v>
      </c>
    </row>
    <row r="1300" spans="1:1" x14ac:dyDescent="0.2">
      <c r="A1300">
        <v>112750</v>
      </c>
    </row>
    <row r="1301" spans="1:1" x14ac:dyDescent="0.2">
      <c r="A1301">
        <v>112875</v>
      </c>
    </row>
    <row r="1302" spans="1:1" x14ac:dyDescent="0.2">
      <c r="A1302">
        <v>113625</v>
      </c>
    </row>
    <row r="1303" spans="1:1" x14ac:dyDescent="0.2">
      <c r="A1303">
        <v>113625</v>
      </c>
    </row>
    <row r="1304" spans="1:1" x14ac:dyDescent="0.2">
      <c r="A1304">
        <v>114062.5</v>
      </c>
    </row>
    <row r="1305" spans="1:1" x14ac:dyDescent="0.2">
      <c r="A1305">
        <v>114250</v>
      </c>
    </row>
    <row r="1306" spans="1:1" x14ac:dyDescent="0.2">
      <c r="A1306">
        <v>114875</v>
      </c>
    </row>
    <row r="1307" spans="1:1" x14ac:dyDescent="0.2">
      <c r="A1307">
        <v>115375</v>
      </c>
    </row>
    <row r="1308" spans="1:1" x14ac:dyDescent="0.2">
      <c r="A1308">
        <v>115500</v>
      </c>
    </row>
    <row r="1309" spans="1:1" x14ac:dyDescent="0.2">
      <c r="A1309">
        <v>116250</v>
      </c>
    </row>
    <row r="1310" spans="1:1" x14ac:dyDescent="0.2">
      <c r="A1310">
        <v>116375</v>
      </c>
    </row>
    <row r="1311" spans="1:1" x14ac:dyDescent="0.2">
      <c r="A1311">
        <v>116375</v>
      </c>
    </row>
    <row r="1312" spans="1:1" x14ac:dyDescent="0.2">
      <c r="A1312">
        <v>117125</v>
      </c>
    </row>
    <row r="1313" spans="1:1" x14ac:dyDescent="0.2">
      <c r="A1313">
        <v>117250</v>
      </c>
    </row>
    <row r="1314" spans="1:1" x14ac:dyDescent="0.2">
      <c r="A1314">
        <v>117625.5</v>
      </c>
    </row>
    <row r="1315" spans="1:1" x14ac:dyDescent="0.2">
      <c r="A1315">
        <v>117750</v>
      </c>
    </row>
    <row r="1316" spans="1:1" x14ac:dyDescent="0.2">
      <c r="A1316">
        <v>119625</v>
      </c>
    </row>
    <row r="1317" spans="1:1" x14ac:dyDescent="0.2">
      <c r="A1317">
        <v>122062.5</v>
      </c>
    </row>
    <row r="1318" spans="1:1" x14ac:dyDescent="0.2">
      <c r="A1318">
        <v>122125</v>
      </c>
    </row>
    <row r="1319" spans="1:1" x14ac:dyDescent="0.2">
      <c r="A1319">
        <v>122250</v>
      </c>
    </row>
    <row r="1320" spans="1:1" x14ac:dyDescent="0.2">
      <c r="A1320">
        <v>122687.5</v>
      </c>
    </row>
    <row r="1321" spans="1:1" x14ac:dyDescent="0.2">
      <c r="A1321">
        <v>123000</v>
      </c>
    </row>
    <row r="1322" spans="1:1" x14ac:dyDescent="0.2">
      <c r="A1322">
        <v>123187.5</v>
      </c>
    </row>
    <row r="1323" spans="1:1" x14ac:dyDescent="0.2">
      <c r="A1323">
        <v>124250</v>
      </c>
    </row>
    <row r="1324" spans="1:1" x14ac:dyDescent="0.2">
      <c r="A1324">
        <v>124562.5</v>
      </c>
    </row>
    <row r="1325" spans="1:1" x14ac:dyDescent="0.2">
      <c r="A1325">
        <v>125125</v>
      </c>
    </row>
    <row r="1326" spans="1:1" x14ac:dyDescent="0.2">
      <c r="A1326">
        <v>125625</v>
      </c>
    </row>
    <row r="1327" spans="1:1" x14ac:dyDescent="0.2">
      <c r="A1327">
        <v>126125</v>
      </c>
    </row>
    <row r="1328" spans="1:1" x14ac:dyDescent="0.2">
      <c r="A1328">
        <v>126625</v>
      </c>
    </row>
    <row r="1329" spans="1:1" x14ac:dyDescent="0.2">
      <c r="A1329">
        <v>126750</v>
      </c>
    </row>
    <row r="1330" spans="1:1" x14ac:dyDescent="0.2">
      <c r="A1330">
        <v>127062</v>
      </c>
    </row>
    <row r="1331" spans="1:1" x14ac:dyDescent="0.2">
      <c r="A1331">
        <v>127750</v>
      </c>
    </row>
    <row r="1332" spans="1:1" x14ac:dyDescent="0.2">
      <c r="A1332">
        <v>127937.5</v>
      </c>
    </row>
    <row r="1333" spans="1:1" x14ac:dyDescent="0.2">
      <c r="A1333">
        <v>127937.5</v>
      </c>
    </row>
    <row r="1334" spans="1:1" x14ac:dyDescent="0.2">
      <c r="A1334">
        <v>128187.5</v>
      </c>
    </row>
    <row r="1335" spans="1:1" x14ac:dyDescent="0.2">
      <c r="A1335">
        <v>128500</v>
      </c>
    </row>
    <row r="1336" spans="1:1" x14ac:dyDescent="0.2">
      <c r="A1336">
        <v>128812.5</v>
      </c>
    </row>
    <row r="1337" spans="1:1" x14ac:dyDescent="0.2">
      <c r="A1337">
        <v>128875</v>
      </c>
    </row>
    <row r="1338" spans="1:1" x14ac:dyDescent="0.2">
      <c r="A1338">
        <v>129250</v>
      </c>
    </row>
    <row r="1339" spans="1:1" x14ac:dyDescent="0.2">
      <c r="A1339">
        <v>129250</v>
      </c>
    </row>
    <row r="1340" spans="1:1" x14ac:dyDescent="0.2">
      <c r="A1340">
        <v>129312</v>
      </c>
    </row>
    <row r="1341" spans="1:1" x14ac:dyDescent="0.2">
      <c r="A1341">
        <v>131125</v>
      </c>
    </row>
    <row r="1342" spans="1:1" x14ac:dyDescent="0.2">
      <c r="A1342">
        <v>131875</v>
      </c>
    </row>
    <row r="1343" spans="1:1" x14ac:dyDescent="0.2">
      <c r="A1343">
        <v>132562.5</v>
      </c>
    </row>
    <row r="1344" spans="1:1" x14ac:dyDescent="0.2">
      <c r="A1344">
        <v>132750</v>
      </c>
    </row>
    <row r="1345" spans="1:1" x14ac:dyDescent="0.2">
      <c r="A1345">
        <v>132812.5</v>
      </c>
    </row>
    <row r="1346" spans="1:1" x14ac:dyDescent="0.2">
      <c r="A1346">
        <v>133000</v>
      </c>
    </row>
    <row r="1347" spans="1:1" x14ac:dyDescent="0.2">
      <c r="A1347">
        <v>133500</v>
      </c>
    </row>
    <row r="1348" spans="1:1" x14ac:dyDescent="0.2">
      <c r="A1348">
        <v>134312.5</v>
      </c>
    </row>
    <row r="1349" spans="1:1" x14ac:dyDescent="0.2">
      <c r="A1349">
        <v>134562.5</v>
      </c>
    </row>
    <row r="1350" spans="1:1" x14ac:dyDescent="0.2">
      <c r="A1350">
        <v>135062.5</v>
      </c>
    </row>
    <row r="1351" spans="1:1" x14ac:dyDescent="0.2">
      <c r="A1351">
        <v>135687.5</v>
      </c>
    </row>
    <row r="1352" spans="1:1" x14ac:dyDescent="0.2">
      <c r="A1352">
        <v>136000</v>
      </c>
    </row>
    <row r="1353" spans="1:1" x14ac:dyDescent="0.2">
      <c r="A1353">
        <v>136312.5</v>
      </c>
    </row>
    <row r="1354" spans="1:1" x14ac:dyDescent="0.2">
      <c r="A1354">
        <v>137812.5</v>
      </c>
    </row>
    <row r="1355" spans="1:1" x14ac:dyDescent="0.2">
      <c r="A1355">
        <v>138375</v>
      </c>
    </row>
    <row r="1356" spans="1:1" x14ac:dyDescent="0.2">
      <c r="A1356">
        <v>139125</v>
      </c>
    </row>
    <row r="1357" spans="1:1" x14ac:dyDescent="0.2">
      <c r="A1357">
        <v>140562.5</v>
      </c>
    </row>
    <row r="1358" spans="1:1" x14ac:dyDescent="0.2">
      <c r="A1358">
        <v>140875</v>
      </c>
    </row>
    <row r="1359" spans="1:1" x14ac:dyDescent="0.2">
      <c r="A1359">
        <v>140875</v>
      </c>
    </row>
    <row r="1360" spans="1:1" x14ac:dyDescent="0.2">
      <c r="A1360">
        <v>141500</v>
      </c>
    </row>
    <row r="1361" spans="1:1" x14ac:dyDescent="0.2">
      <c r="A1361">
        <v>142124.5</v>
      </c>
    </row>
    <row r="1362" spans="1:1" x14ac:dyDescent="0.2">
      <c r="A1362">
        <v>142250</v>
      </c>
    </row>
    <row r="1363" spans="1:1" x14ac:dyDescent="0.2">
      <c r="A1363">
        <v>142375</v>
      </c>
    </row>
    <row r="1364" spans="1:1" x14ac:dyDescent="0.2">
      <c r="A1364">
        <v>142625</v>
      </c>
    </row>
    <row r="1365" spans="1:1" x14ac:dyDescent="0.2">
      <c r="A1365">
        <v>142812.5</v>
      </c>
    </row>
    <row r="1366" spans="1:1" x14ac:dyDescent="0.2">
      <c r="A1366">
        <v>142875</v>
      </c>
    </row>
    <row r="1367" spans="1:1" x14ac:dyDescent="0.2">
      <c r="A1367">
        <v>143562.5</v>
      </c>
    </row>
    <row r="1368" spans="1:1" x14ac:dyDescent="0.2">
      <c r="A1368">
        <v>144375</v>
      </c>
    </row>
    <row r="1369" spans="1:1" x14ac:dyDescent="0.2">
      <c r="A1369">
        <v>144562.5</v>
      </c>
    </row>
    <row r="1370" spans="1:1" x14ac:dyDescent="0.2">
      <c r="A1370">
        <v>144625</v>
      </c>
    </row>
    <row r="1371" spans="1:1" x14ac:dyDescent="0.2">
      <c r="A1371">
        <v>145062.5</v>
      </c>
    </row>
    <row r="1372" spans="1:1" x14ac:dyDescent="0.2">
      <c r="A1372">
        <v>146250</v>
      </c>
    </row>
    <row r="1373" spans="1:1" x14ac:dyDescent="0.2">
      <c r="A1373">
        <v>146250</v>
      </c>
    </row>
    <row r="1374" spans="1:1" x14ac:dyDescent="0.2">
      <c r="A1374">
        <v>146875.5</v>
      </c>
    </row>
    <row r="1375" spans="1:1" x14ac:dyDescent="0.2">
      <c r="A1375">
        <v>147500</v>
      </c>
    </row>
    <row r="1376" spans="1:1" x14ac:dyDescent="0.2">
      <c r="A1376">
        <v>148375</v>
      </c>
    </row>
    <row r="1377" spans="1:1" x14ac:dyDescent="0.2">
      <c r="A1377">
        <v>148625.5</v>
      </c>
    </row>
    <row r="1378" spans="1:1" x14ac:dyDescent="0.2">
      <c r="A1378">
        <v>149250</v>
      </c>
    </row>
    <row r="1379" spans="1:1" x14ac:dyDescent="0.2">
      <c r="A1379">
        <v>150375</v>
      </c>
    </row>
    <row r="1380" spans="1:1" x14ac:dyDescent="0.2">
      <c r="A1380">
        <v>150875</v>
      </c>
    </row>
    <row r="1381" spans="1:1" x14ac:dyDescent="0.2">
      <c r="A1381">
        <v>150875</v>
      </c>
    </row>
    <row r="1382" spans="1:1" x14ac:dyDescent="0.2">
      <c r="A1382">
        <v>151125</v>
      </c>
    </row>
    <row r="1383" spans="1:1" x14ac:dyDescent="0.2">
      <c r="A1383">
        <v>151250</v>
      </c>
    </row>
    <row r="1384" spans="1:1" x14ac:dyDescent="0.2">
      <c r="A1384">
        <v>151500</v>
      </c>
    </row>
    <row r="1385" spans="1:1" x14ac:dyDescent="0.2">
      <c r="A1385">
        <v>153750</v>
      </c>
    </row>
    <row r="1386" spans="1:1" x14ac:dyDescent="0.2">
      <c r="A1386">
        <v>156062.5</v>
      </c>
    </row>
    <row r="1387" spans="1:1" x14ac:dyDescent="0.2">
      <c r="A1387">
        <v>156312.5</v>
      </c>
    </row>
    <row r="1388" spans="1:1" x14ac:dyDescent="0.2">
      <c r="A1388">
        <v>156875</v>
      </c>
    </row>
    <row r="1389" spans="1:1" x14ac:dyDescent="0.2">
      <c r="A1389">
        <v>157500</v>
      </c>
    </row>
    <row r="1390" spans="1:1" x14ac:dyDescent="0.2">
      <c r="A1390">
        <v>158312.5</v>
      </c>
    </row>
    <row r="1391" spans="1:1" x14ac:dyDescent="0.2">
      <c r="A1391">
        <v>159187.5</v>
      </c>
    </row>
    <row r="1392" spans="1:1" x14ac:dyDescent="0.2">
      <c r="A1392">
        <v>160000</v>
      </c>
    </row>
    <row r="1393" spans="1:1" x14ac:dyDescent="0.2">
      <c r="A1393">
        <v>160062.5</v>
      </c>
    </row>
    <row r="1394" spans="1:1" x14ac:dyDescent="0.2">
      <c r="A1394">
        <v>162312.5</v>
      </c>
    </row>
    <row r="1395" spans="1:1" x14ac:dyDescent="0.2">
      <c r="A1395">
        <v>162375</v>
      </c>
    </row>
    <row r="1396" spans="1:1" x14ac:dyDescent="0.2">
      <c r="A1396">
        <v>162562.5</v>
      </c>
    </row>
    <row r="1397" spans="1:1" x14ac:dyDescent="0.2">
      <c r="A1397">
        <v>163937.5</v>
      </c>
    </row>
    <row r="1398" spans="1:1" x14ac:dyDescent="0.2">
      <c r="A1398">
        <v>164062.5</v>
      </c>
    </row>
    <row r="1399" spans="1:1" x14ac:dyDescent="0.2">
      <c r="A1399">
        <v>165062.5</v>
      </c>
    </row>
    <row r="1400" spans="1:1" x14ac:dyDescent="0.2">
      <c r="A1400">
        <v>165375</v>
      </c>
    </row>
    <row r="1401" spans="1:1" x14ac:dyDescent="0.2">
      <c r="A1401">
        <v>166750</v>
      </c>
    </row>
    <row r="1402" spans="1:1" x14ac:dyDescent="0.2">
      <c r="A1402">
        <v>168375</v>
      </c>
    </row>
    <row r="1403" spans="1:1" x14ac:dyDescent="0.2">
      <c r="A1403">
        <v>168375</v>
      </c>
    </row>
    <row r="1404" spans="1:1" x14ac:dyDescent="0.2">
      <c r="A1404">
        <v>169125</v>
      </c>
    </row>
    <row r="1405" spans="1:1" x14ac:dyDescent="0.2">
      <c r="A1405">
        <v>170250</v>
      </c>
    </row>
    <row r="1406" spans="1:1" x14ac:dyDescent="0.2">
      <c r="A1406">
        <v>170875</v>
      </c>
    </row>
    <row r="1407" spans="1:1" x14ac:dyDescent="0.2">
      <c r="A1407">
        <v>171625</v>
      </c>
    </row>
    <row r="1408" spans="1:1" x14ac:dyDescent="0.2">
      <c r="A1408">
        <v>172375</v>
      </c>
    </row>
    <row r="1409" spans="1:1" x14ac:dyDescent="0.2">
      <c r="A1409">
        <v>172937.5</v>
      </c>
    </row>
    <row r="1410" spans="1:1" x14ac:dyDescent="0.2">
      <c r="A1410">
        <v>173437.5</v>
      </c>
    </row>
    <row r="1411" spans="1:1" x14ac:dyDescent="0.2">
      <c r="A1411">
        <v>174750</v>
      </c>
    </row>
    <row r="1412" spans="1:1" x14ac:dyDescent="0.2">
      <c r="A1412">
        <v>175125.5</v>
      </c>
    </row>
    <row r="1413" spans="1:1" x14ac:dyDescent="0.2">
      <c r="A1413">
        <v>175187.5</v>
      </c>
    </row>
    <row r="1414" spans="1:1" x14ac:dyDescent="0.2">
      <c r="A1414">
        <v>175937.5</v>
      </c>
    </row>
    <row r="1415" spans="1:1" x14ac:dyDescent="0.2">
      <c r="A1415">
        <v>177250.5</v>
      </c>
    </row>
    <row r="1416" spans="1:1" x14ac:dyDescent="0.2">
      <c r="A1416">
        <v>177875</v>
      </c>
    </row>
    <row r="1417" spans="1:1" x14ac:dyDescent="0.2">
      <c r="A1417">
        <v>178375</v>
      </c>
    </row>
    <row r="1418" spans="1:1" x14ac:dyDescent="0.2">
      <c r="A1418">
        <v>180062.5</v>
      </c>
    </row>
    <row r="1419" spans="1:1" x14ac:dyDescent="0.2">
      <c r="A1419">
        <v>180812.5</v>
      </c>
    </row>
    <row r="1420" spans="1:1" x14ac:dyDescent="0.2">
      <c r="A1420">
        <v>180937.5</v>
      </c>
    </row>
    <row r="1421" spans="1:1" x14ac:dyDescent="0.2">
      <c r="A1421">
        <v>183187.5</v>
      </c>
    </row>
    <row r="1422" spans="1:1" x14ac:dyDescent="0.2">
      <c r="A1422">
        <v>183312.5</v>
      </c>
    </row>
    <row r="1423" spans="1:1" x14ac:dyDescent="0.2">
      <c r="A1423">
        <v>183375</v>
      </c>
    </row>
    <row r="1424" spans="1:1" x14ac:dyDescent="0.2">
      <c r="A1424">
        <v>183562.5</v>
      </c>
    </row>
    <row r="1425" spans="1:1" x14ac:dyDescent="0.2">
      <c r="A1425">
        <v>183750</v>
      </c>
    </row>
    <row r="1426" spans="1:1" x14ac:dyDescent="0.2">
      <c r="A1426">
        <v>184375</v>
      </c>
    </row>
    <row r="1427" spans="1:1" x14ac:dyDescent="0.2">
      <c r="A1427">
        <v>185624.5</v>
      </c>
    </row>
    <row r="1428" spans="1:1" x14ac:dyDescent="0.2">
      <c r="A1428">
        <v>185750</v>
      </c>
    </row>
    <row r="1429" spans="1:1" x14ac:dyDescent="0.2">
      <c r="A1429">
        <v>185875</v>
      </c>
    </row>
    <row r="1430" spans="1:1" x14ac:dyDescent="0.2">
      <c r="A1430">
        <v>186250</v>
      </c>
    </row>
    <row r="1431" spans="1:1" x14ac:dyDescent="0.2">
      <c r="A1431">
        <v>186812.5</v>
      </c>
    </row>
    <row r="1432" spans="1:1" x14ac:dyDescent="0.2">
      <c r="A1432">
        <v>187187</v>
      </c>
    </row>
    <row r="1433" spans="1:1" x14ac:dyDescent="0.2">
      <c r="A1433">
        <v>188500</v>
      </c>
    </row>
    <row r="1434" spans="1:1" x14ac:dyDescent="0.2">
      <c r="A1434">
        <v>189125</v>
      </c>
    </row>
    <row r="1435" spans="1:1" x14ac:dyDescent="0.2">
      <c r="A1435">
        <v>189875</v>
      </c>
    </row>
    <row r="1436" spans="1:1" x14ac:dyDescent="0.2">
      <c r="A1436">
        <v>190187.5</v>
      </c>
    </row>
    <row r="1437" spans="1:1" x14ac:dyDescent="0.2">
      <c r="A1437">
        <v>192187.5</v>
      </c>
    </row>
    <row r="1438" spans="1:1" x14ac:dyDescent="0.2">
      <c r="A1438">
        <v>192437</v>
      </c>
    </row>
    <row r="1439" spans="1:1" x14ac:dyDescent="0.2">
      <c r="A1439">
        <v>192937.5</v>
      </c>
    </row>
    <row r="1440" spans="1:1" x14ac:dyDescent="0.2">
      <c r="A1440">
        <v>194125</v>
      </c>
    </row>
    <row r="1441" spans="1:1" x14ac:dyDescent="0.2">
      <c r="A1441">
        <v>195437.5</v>
      </c>
    </row>
    <row r="1442" spans="1:1" x14ac:dyDescent="0.2">
      <c r="A1442">
        <v>196312.5</v>
      </c>
    </row>
    <row r="1443" spans="1:1" x14ac:dyDescent="0.2">
      <c r="A1443">
        <v>197750</v>
      </c>
    </row>
    <row r="1444" spans="1:1" x14ac:dyDescent="0.2">
      <c r="A1444">
        <v>198562.5</v>
      </c>
    </row>
    <row r="1445" spans="1:1" x14ac:dyDescent="0.2">
      <c r="A1445">
        <v>200812.5</v>
      </c>
    </row>
    <row r="1446" spans="1:1" x14ac:dyDescent="0.2">
      <c r="A1446">
        <v>203250</v>
      </c>
    </row>
    <row r="1447" spans="1:1" x14ac:dyDescent="0.2">
      <c r="A1447">
        <v>208500</v>
      </c>
    </row>
    <row r="1448" spans="1:1" x14ac:dyDescent="0.2">
      <c r="A1448">
        <v>209687.5</v>
      </c>
    </row>
    <row r="1449" spans="1:1" x14ac:dyDescent="0.2">
      <c r="A1449">
        <v>209812.5</v>
      </c>
    </row>
    <row r="1450" spans="1:1" x14ac:dyDescent="0.2">
      <c r="A1450">
        <v>210750</v>
      </c>
    </row>
    <row r="1451" spans="1:1" x14ac:dyDescent="0.2">
      <c r="A1451">
        <v>214000</v>
      </c>
    </row>
    <row r="1452" spans="1:1" x14ac:dyDescent="0.2">
      <c r="A1452">
        <v>223000</v>
      </c>
    </row>
    <row r="1453" spans="1:1" x14ac:dyDescent="0.2">
      <c r="A1453">
        <v>228562.5</v>
      </c>
    </row>
    <row r="1454" spans="1:1" x14ac:dyDescent="0.2">
      <c r="A1454">
        <v>234562.5</v>
      </c>
    </row>
    <row r="1455" spans="1:1" x14ac:dyDescent="0.2">
      <c r="A1455">
        <v>237187.5</v>
      </c>
    </row>
    <row r="1456" spans="1:1" x14ac:dyDescent="0.2">
      <c r="A1456">
        <v>244125</v>
      </c>
    </row>
    <row r="1457" spans="1:1" x14ac:dyDescent="0.2">
      <c r="A1457">
        <v>254625</v>
      </c>
    </row>
    <row r="1458" spans="1:1" x14ac:dyDescent="0.2">
      <c r="A1458">
        <v>269500</v>
      </c>
    </row>
    <row r="1459" spans="1:1" x14ac:dyDescent="0.2">
      <c r="A1459">
        <v>271187.5</v>
      </c>
    </row>
    <row r="1460" spans="1:1" x14ac:dyDescent="0.2">
      <c r="A1460">
        <v>285500</v>
      </c>
    </row>
    <row r="1461" spans="1:1" x14ac:dyDescent="0.2">
      <c r="A1461">
        <v>288437.5</v>
      </c>
    </row>
    <row r="1462" spans="1:1" x14ac:dyDescent="0.2">
      <c r="A1462">
        <v>340625</v>
      </c>
    </row>
    <row r="1463" spans="1:1" x14ac:dyDescent="0.2">
      <c r="A1463">
        <v>355375</v>
      </c>
    </row>
    <row r="1464" spans="1:1" x14ac:dyDescent="0.2">
      <c r="A1464">
        <v>387562.5</v>
      </c>
    </row>
    <row r="1465" spans="1:1" x14ac:dyDescent="0.2">
      <c r="A1465">
        <v>450563</v>
      </c>
    </row>
    <row r="1466" spans="1:1" x14ac:dyDescent="0.2">
      <c r="A1466">
        <v>451375.5</v>
      </c>
    </row>
    <row r="1467" spans="1:1" x14ac:dyDescent="0.2">
      <c r="A1467">
        <v>493625</v>
      </c>
    </row>
    <row r="1468" spans="1:1" x14ac:dyDescent="0.2">
      <c r="A1468">
        <v>559687.5</v>
      </c>
    </row>
    <row r="1469" spans="1:1" x14ac:dyDescent="0.2">
      <c r="A1469">
        <v>590312.5</v>
      </c>
    </row>
    <row r="1470" spans="1:1" x14ac:dyDescent="0.2">
      <c r="A1470">
        <v>665125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8"/>
  <sheetViews>
    <sheetView topLeftCell="C25" workbookViewId="0">
      <selection activeCell="N35" sqref="N35"/>
    </sheetView>
  </sheetViews>
  <sheetFormatPr defaultRowHeight="12.75" x14ac:dyDescent="0.2"/>
  <cols>
    <col min="6" max="6" width="12.140625" bestFit="1" customWidth="1"/>
    <col min="14" max="15" width="12.42578125" bestFit="1" customWidth="1"/>
  </cols>
  <sheetData>
    <row r="1" spans="1:20" x14ac:dyDescent="0.2">
      <c r="A1" s="1">
        <v>1.75</v>
      </c>
      <c r="B1" s="1">
        <v>-8.0000000000000002E-3</v>
      </c>
      <c r="C1" s="1">
        <v>-0.64</v>
      </c>
      <c r="E1" t="s">
        <v>26</v>
      </c>
      <c r="G1">
        <f>($F$3/100)*A1</f>
        <v>36750</v>
      </c>
      <c r="H1">
        <f>B1*$F$4</f>
        <v>4000</v>
      </c>
      <c r="I1">
        <f>$F$5*C1</f>
        <v>-64000</v>
      </c>
      <c r="J1">
        <f>SUM(G1:I1)</f>
        <v>-23250</v>
      </c>
      <c r="M1">
        <f>-4</f>
        <v>-4</v>
      </c>
      <c r="N1" s="8">
        <f>$F$1477*M1</f>
        <v>-441079.15294999577</v>
      </c>
      <c r="O1">
        <f>NORMSDIST(M1)</f>
        <v>3.1671241833119857E-5</v>
      </c>
      <c r="R1">
        <f>-4</f>
        <v>-4</v>
      </c>
      <c r="S1">
        <f>$F$1477*R1</f>
        <v>-441079.15294999577</v>
      </c>
      <c r="T1">
        <f>EXP(-0.5*M1^2)/SQRT(2*PI())</f>
        <v>1.3383022576488537E-4</v>
      </c>
    </row>
    <row r="2" spans="1:20" x14ac:dyDescent="0.2">
      <c r="A2" s="1">
        <v>2.875</v>
      </c>
      <c r="B2" s="1">
        <v>2.8000000000000001E-2</v>
      </c>
      <c r="C2" s="1">
        <v>-0.13</v>
      </c>
      <c r="G2">
        <f t="shared" ref="G2:G65" si="0">($F$3/100)*A2</f>
        <v>60375</v>
      </c>
      <c r="H2">
        <f t="shared" ref="H2:H65" si="1">B2*$F$4</f>
        <v>-14000</v>
      </c>
      <c r="I2">
        <f t="shared" ref="I2:I65" si="2">$F$5*C2</f>
        <v>-13000</v>
      </c>
      <c r="J2">
        <f t="shared" ref="J2:J65" si="3">SUM(G2:I2)</f>
        <v>33375</v>
      </c>
      <c r="M2">
        <f>M1+0.05</f>
        <v>-3.95</v>
      </c>
      <c r="N2" s="8">
        <f>$F$1477*M2</f>
        <v>-435565.66353812086</v>
      </c>
      <c r="O2">
        <f>NORMSDIST(M2)</f>
        <v>3.9075596597787456E-5</v>
      </c>
      <c r="R2">
        <f>R1+0.05</f>
        <v>-3.95</v>
      </c>
      <c r="S2">
        <f>$F$1477*R2</f>
        <v>-435565.66353812086</v>
      </c>
      <c r="T2">
        <f t="shared" ref="T2:T65" si="4">EXP(-0.5*M2^2)/SQRT(2*PI())</f>
        <v>1.6325640876624202E-4</v>
      </c>
    </row>
    <row r="3" spans="1:20" x14ac:dyDescent="0.2">
      <c r="A3" s="1">
        <v>0.4375</v>
      </c>
      <c r="B3" s="1">
        <v>-2.3E-2</v>
      </c>
      <c r="C3" s="1">
        <v>-0.56000000000000005</v>
      </c>
      <c r="E3" t="s">
        <v>27</v>
      </c>
      <c r="F3">
        <f>42*50000</f>
        <v>2100000</v>
      </c>
      <c r="G3">
        <f t="shared" si="0"/>
        <v>9187.5</v>
      </c>
      <c r="H3">
        <f t="shared" si="1"/>
        <v>11500</v>
      </c>
      <c r="I3">
        <f t="shared" si="2"/>
        <v>-56000.000000000007</v>
      </c>
      <c r="J3">
        <f t="shared" si="3"/>
        <v>-35312.500000000007</v>
      </c>
      <c r="M3">
        <f t="shared" ref="M3:M66" si="5">M2+0.05</f>
        <v>-3.9000000000000004</v>
      </c>
      <c r="N3" s="8">
        <f t="shared" ref="N3:N66" si="6">$F$1477*M3</f>
        <v>-430052.1741262459</v>
      </c>
      <c r="O3">
        <f t="shared" ref="O3:O66" si="7">NORMSDIST(M3)</f>
        <v>4.8096344017602614E-5</v>
      </c>
      <c r="R3">
        <f t="shared" ref="R3:R66" si="8">R2+0.05</f>
        <v>-3.9000000000000004</v>
      </c>
      <c r="S3">
        <f t="shared" ref="S3:S66" si="9">$F$1477*R3</f>
        <v>-430052.1741262459</v>
      </c>
      <c r="T3">
        <f t="shared" si="4"/>
        <v>1.9865547139277237E-4</v>
      </c>
    </row>
    <row r="4" spans="1:20" x14ac:dyDescent="0.2">
      <c r="A4" s="1">
        <v>0.1875</v>
      </c>
      <c r="B4" s="1">
        <v>4.2999999999999997E-2</v>
      </c>
      <c r="C4" s="1">
        <v>0.45</v>
      </c>
      <c r="E4" t="s">
        <v>28</v>
      </c>
      <c r="F4" s="1">
        <v>-500000</v>
      </c>
      <c r="G4">
        <f t="shared" si="0"/>
        <v>3937.5</v>
      </c>
      <c r="H4">
        <f t="shared" si="1"/>
        <v>-21500</v>
      </c>
      <c r="I4">
        <f t="shared" si="2"/>
        <v>45000</v>
      </c>
      <c r="J4">
        <f t="shared" si="3"/>
        <v>27437.5</v>
      </c>
      <c r="M4">
        <f t="shared" si="5"/>
        <v>-3.8500000000000005</v>
      </c>
      <c r="N4" s="8">
        <f t="shared" si="6"/>
        <v>-424538.68471437099</v>
      </c>
      <c r="O4">
        <f t="shared" si="7"/>
        <v>5.9058912418922381E-5</v>
      </c>
      <c r="R4">
        <f t="shared" si="8"/>
        <v>-3.8500000000000005</v>
      </c>
      <c r="S4">
        <f t="shared" si="9"/>
        <v>-424538.68471437099</v>
      </c>
      <c r="T4">
        <f t="shared" si="4"/>
        <v>2.4112658022599305E-4</v>
      </c>
    </row>
    <row r="5" spans="1:20" x14ac:dyDescent="0.2">
      <c r="A5" s="1">
        <v>-0.125</v>
      </c>
      <c r="B5" s="1">
        <v>4.3999999999999997E-2</v>
      </c>
      <c r="C5" s="1">
        <v>1.1000000000000001</v>
      </c>
      <c r="E5" t="s">
        <v>29</v>
      </c>
      <c r="F5" s="1">
        <v>100000</v>
      </c>
      <c r="G5">
        <f t="shared" si="0"/>
        <v>-2625</v>
      </c>
      <c r="H5">
        <f t="shared" si="1"/>
        <v>-22000</v>
      </c>
      <c r="I5">
        <f t="shared" si="2"/>
        <v>110000.00000000001</v>
      </c>
      <c r="J5">
        <f t="shared" si="3"/>
        <v>85375.000000000015</v>
      </c>
      <c r="M5">
        <f t="shared" si="5"/>
        <v>-3.8000000000000007</v>
      </c>
      <c r="N5" s="8">
        <f t="shared" si="6"/>
        <v>-419025.19530249608</v>
      </c>
      <c r="O5">
        <f t="shared" si="7"/>
        <v>7.2348043925119787E-5</v>
      </c>
      <c r="R5">
        <f t="shared" si="8"/>
        <v>-3.8000000000000007</v>
      </c>
      <c r="S5">
        <f t="shared" si="9"/>
        <v>-419025.19530249608</v>
      </c>
      <c r="T5">
        <f t="shared" si="4"/>
        <v>2.9194692579145951E-4</v>
      </c>
    </row>
    <row r="6" spans="1:20" x14ac:dyDescent="0.2">
      <c r="A6" s="1">
        <v>0.75</v>
      </c>
      <c r="B6" s="1">
        <v>-1.6E-2</v>
      </c>
      <c r="C6" s="1">
        <v>0.51</v>
      </c>
      <c r="G6">
        <f t="shared" si="0"/>
        <v>15750</v>
      </c>
      <c r="H6">
        <f t="shared" si="1"/>
        <v>8000</v>
      </c>
      <c r="I6">
        <f t="shared" si="2"/>
        <v>51000</v>
      </c>
      <c r="J6">
        <f t="shared" si="3"/>
        <v>74750</v>
      </c>
      <c r="M6">
        <f t="shared" si="5"/>
        <v>-3.7500000000000009</v>
      </c>
      <c r="N6" s="8">
        <f t="shared" si="6"/>
        <v>-413511.70589062112</v>
      </c>
      <c r="O6">
        <f t="shared" si="7"/>
        <v>8.8417285200803367E-5</v>
      </c>
      <c r="R6">
        <f t="shared" si="8"/>
        <v>-3.7500000000000009</v>
      </c>
      <c r="S6">
        <f t="shared" si="9"/>
        <v>-413511.70589062112</v>
      </c>
      <c r="T6">
        <f t="shared" si="4"/>
        <v>3.5259568236744416E-4</v>
      </c>
    </row>
    <row r="7" spans="1:20" x14ac:dyDescent="0.2">
      <c r="A7" s="1">
        <v>1.375</v>
      </c>
      <c r="B7" s="1">
        <v>8.0000000000000002E-3</v>
      </c>
      <c r="C7" s="1">
        <v>0.41</v>
      </c>
      <c r="G7">
        <f t="shared" si="0"/>
        <v>28875</v>
      </c>
      <c r="H7">
        <f t="shared" si="1"/>
        <v>-4000</v>
      </c>
      <c r="I7">
        <f t="shared" si="2"/>
        <v>41000</v>
      </c>
      <c r="J7">
        <f t="shared" si="3"/>
        <v>65875</v>
      </c>
      <c r="M7">
        <f t="shared" si="5"/>
        <v>-3.7000000000000011</v>
      </c>
      <c r="N7" s="8">
        <f t="shared" si="6"/>
        <v>-407998.21647874621</v>
      </c>
      <c r="O7">
        <f t="shared" si="7"/>
        <v>1.0779973347738768E-4</v>
      </c>
      <c r="R7">
        <f t="shared" si="8"/>
        <v>-3.7000000000000011</v>
      </c>
      <c r="S7">
        <f t="shared" si="9"/>
        <v>-407998.21647874621</v>
      </c>
      <c r="T7">
        <f t="shared" si="4"/>
        <v>4.2478027055074997E-4</v>
      </c>
    </row>
    <row r="8" spans="1:20" x14ac:dyDescent="0.2">
      <c r="A8" s="1">
        <v>0.875</v>
      </c>
      <c r="B8" s="1">
        <v>7.0000000000000007E-2</v>
      </c>
      <c r="C8" s="1">
        <v>1.33</v>
      </c>
      <c r="G8">
        <f t="shared" si="0"/>
        <v>18375</v>
      </c>
      <c r="H8">
        <f t="shared" si="1"/>
        <v>-35000</v>
      </c>
      <c r="I8">
        <f t="shared" si="2"/>
        <v>133000</v>
      </c>
      <c r="J8">
        <f t="shared" si="3"/>
        <v>116375</v>
      </c>
      <c r="M8">
        <f t="shared" si="5"/>
        <v>-3.6500000000000012</v>
      </c>
      <c r="N8" s="8">
        <f t="shared" si="6"/>
        <v>-402484.7270668713</v>
      </c>
      <c r="O8">
        <f t="shared" si="7"/>
        <v>1.3112015442048373E-4</v>
      </c>
      <c r="R8">
        <f t="shared" si="8"/>
        <v>-3.6500000000000012</v>
      </c>
      <c r="S8">
        <f t="shared" si="9"/>
        <v>-402484.7270668713</v>
      </c>
      <c r="T8">
        <f t="shared" si="4"/>
        <v>5.1046497434418332E-4</v>
      </c>
    </row>
    <row r="9" spans="1:20" x14ac:dyDescent="0.2">
      <c r="A9" s="1">
        <v>6.25</v>
      </c>
      <c r="B9" s="1">
        <v>6.0999999999999999E-2</v>
      </c>
      <c r="C9" s="1">
        <v>0.83</v>
      </c>
      <c r="G9">
        <f t="shared" si="0"/>
        <v>131250</v>
      </c>
      <c r="H9">
        <f t="shared" si="1"/>
        <v>-30500</v>
      </c>
      <c r="I9">
        <f t="shared" si="2"/>
        <v>83000</v>
      </c>
      <c r="J9">
        <f t="shared" si="3"/>
        <v>183750</v>
      </c>
      <c r="M9">
        <f t="shared" si="5"/>
        <v>-3.6000000000000014</v>
      </c>
      <c r="N9" s="8">
        <f t="shared" si="6"/>
        <v>-396971.23765499634</v>
      </c>
      <c r="O9">
        <f t="shared" si="7"/>
        <v>1.5910859015753293E-4</v>
      </c>
      <c r="R9">
        <f t="shared" si="8"/>
        <v>-3.6000000000000014</v>
      </c>
      <c r="S9">
        <f t="shared" si="9"/>
        <v>-396971.23765499634</v>
      </c>
      <c r="T9">
        <f t="shared" si="4"/>
        <v>6.119019301137693E-4</v>
      </c>
    </row>
    <row r="10" spans="1:20" x14ac:dyDescent="0.2">
      <c r="A10" s="1">
        <v>1.125</v>
      </c>
      <c r="B10" s="1">
        <v>3.4000000000000002E-2</v>
      </c>
      <c r="C10" s="1">
        <v>0.69</v>
      </c>
      <c r="G10">
        <f t="shared" si="0"/>
        <v>23625</v>
      </c>
      <c r="H10">
        <f t="shared" si="1"/>
        <v>-17000</v>
      </c>
      <c r="I10">
        <f t="shared" si="2"/>
        <v>69000</v>
      </c>
      <c r="J10">
        <f t="shared" si="3"/>
        <v>75625</v>
      </c>
      <c r="M10">
        <f t="shared" si="5"/>
        <v>-3.5500000000000016</v>
      </c>
      <c r="N10" s="8">
        <f t="shared" si="6"/>
        <v>-391457.74824312143</v>
      </c>
      <c r="O10">
        <f t="shared" si="7"/>
        <v>1.9261557563563189E-4</v>
      </c>
      <c r="R10">
        <f t="shared" si="8"/>
        <v>-3.5500000000000016</v>
      </c>
      <c r="S10">
        <f t="shared" si="9"/>
        <v>-391457.74824312143</v>
      </c>
      <c r="T10">
        <f t="shared" si="4"/>
        <v>7.3166446283030634E-4</v>
      </c>
    </row>
    <row r="11" spans="1:20" x14ac:dyDescent="0.2">
      <c r="A11" s="1">
        <v>2.5625</v>
      </c>
      <c r="B11" s="1">
        <v>0.14199999999999999</v>
      </c>
      <c r="C11" s="1">
        <v>0.12</v>
      </c>
      <c r="G11">
        <f t="shared" si="0"/>
        <v>53812.5</v>
      </c>
      <c r="H11">
        <f t="shared" si="1"/>
        <v>-71000</v>
      </c>
      <c r="I11">
        <f t="shared" si="2"/>
        <v>12000</v>
      </c>
      <c r="J11">
        <f t="shared" si="3"/>
        <v>-5187.5</v>
      </c>
      <c r="M11">
        <f t="shared" si="5"/>
        <v>-3.5000000000000018</v>
      </c>
      <c r="N11" s="8">
        <f t="shared" si="6"/>
        <v>-385944.25883124646</v>
      </c>
      <c r="O11">
        <f t="shared" si="7"/>
        <v>2.3262907903552344E-4</v>
      </c>
      <c r="R11">
        <f t="shared" si="8"/>
        <v>-3.5000000000000018</v>
      </c>
      <c r="S11">
        <f t="shared" si="9"/>
        <v>-385944.25883124646</v>
      </c>
      <c r="T11">
        <f t="shared" si="4"/>
        <v>8.7268269504575473E-4</v>
      </c>
    </row>
    <row r="12" spans="1:20" x14ac:dyDescent="0.2">
      <c r="A12" s="1">
        <v>8.3125</v>
      </c>
      <c r="B12" s="1">
        <v>-7.3999999999999996E-2</v>
      </c>
      <c r="C12" s="1">
        <v>0.23</v>
      </c>
      <c r="G12">
        <f t="shared" si="0"/>
        <v>174562.5</v>
      </c>
      <c r="H12">
        <f t="shared" si="1"/>
        <v>37000</v>
      </c>
      <c r="I12">
        <f t="shared" si="2"/>
        <v>23000</v>
      </c>
      <c r="J12">
        <f t="shared" si="3"/>
        <v>234562.5</v>
      </c>
      <c r="M12">
        <f t="shared" si="5"/>
        <v>-3.450000000000002</v>
      </c>
      <c r="N12" s="8">
        <f t="shared" si="6"/>
        <v>-380430.76941937156</v>
      </c>
      <c r="O12">
        <f t="shared" si="7"/>
        <v>2.8029327681617521E-4</v>
      </c>
      <c r="R12">
        <f t="shared" si="8"/>
        <v>-3.450000000000002</v>
      </c>
      <c r="S12">
        <f t="shared" si="9"/>
        <v>-380430.76941937156</v>
      </c>
      <c r="T12">
        <f t="shared" si="4"/>
        <v>1.0382812956614038E-3</v>
      </c>
    </row>
    <row r="13" spans="1:20" x14ac:dyDescent="0.2">
      <c r="A13" s="1">
        <v>0.25</v>
      </c>
      <c r="B13" s="1">
        <v>4.2999999999999997E-2</v>
      </c>
      <c r="C13" s="1">
        <v>-0.37</v>
      </c>
      <c r="G13">
        <f t="shared" si="0"/>
        <v>5250</v>
      </c>
      <c r="H13">
        <f t="shared" si="1"/>
        <v>-21500</v>
      </c>
      <c r="I13">
        <f t="shared" si="2"/>
        <v>-37000</v>
      </c>
      <c r="J13">
        <f t="shared" si="3"/>
        <v>-53250</v>
      </c>
      <c r="M13">
        <f t="shared" si="5"/>
        <v>-3.4000000000000021</v>
      </c>
      <c r="N13" s="8">
        <f t="shared" si="6"/>
        <v>-374917.28000749665</v>
      </c>
      <c r="O13">
        <f t="shared" si="7"/>
        <v>3.3692926567687836E-4</v>
      </c>
      <c r="R13">
        <f t="shared" si="8"/>
        <v>-3.4000000000000021</v>
      </c>
      <c r="S13">
        <f t="shared" si="9"/>
        <v>-374917.28000749665</v>
      </c>
      <c r="T13">
        <f t="shared" si="4"/>
        <v>1.2322191684730102E-3</v>
      </c>
    </row>
    <row r="14" spans="1:20" x14ac:dyDescent="0.2">
      <c r="A14" s="1">
        <v>-2.625</v>
      </c>
      <c r="B14" s="1">
        <v>8.7999999999999995E-2</v>
      </c>
      <c r="C14" s="1">
        <v>0.45</v>
      </c>
      <c r="G14">
        <f t="shared" si="0"/>
        <v>-55125</v>
      </c>
      <c r="H14">
        <f t="shared" si="1"/>
        <v>-44000</v>
      </c>
      <c r="I14">
        <f t="shared" si="2"/>
        <v>45000</v>
      </c>
      <c r="J14">
        <f t="shared" si="3"/>
        <v>-54125</v>
      </c>
      <c r="M14">
        <f t="shared" si="5"/>
        <v>-3.3500000000000023</v>
      </c>
      <c r="N14" s="8">
        <f t="shared" si="6"/>
        <v>-369403.79059562169</v>
      </c>
      <c r="O14">
        <f t="shared" si="7"/>
        <v>4.040578018640169E-4</v>
      </c>
      <c r="R14">
        <f t="shared" si="8"/>
        <v>-3.3500000000000023</v>
      </c>
      <c r="S14">
        <f t="shared" si="9"/>
        <v>-369403.79059562169</v>
      </c>
      <c r="T14">
        <f t="shared" si="4"/>
        <v>1.4587308046667344E-3</v>
      </c>
    </row>
    <row r="15" spans="1:20" x14ac:dyDescent="0.2">
      <c r="A15" s="1">
        <v>2.375</v>
      </c>
      <c r="B15" s="1">
        <v>-9.2999999999999999E-2</v>
      </c>
      <c r="C15" s="1">
        <v>-0.44</v>
      </c>
      <c r="G15">
        <f t="shared" si="0"/>
        <v>49875</v>
      </c>
      <c r="H15">
        <f t="shared" si="1"/>
        <v>46500</v>
      </c>
      <c r="I15">
        <f t="shared" si="2"/>
        <v>-44000</v>
      </c>
      <c r="J15">
        <f t="shared" si="3"/>
        <v>52375</v>
      </c>
      <c r="M15">
        <f t="shared" si="5"/>
        <v>-3.3000000000000025</v>
      </c>
      <c r="N15" s="8">
        <f t="shared" si="6"/>
        <v>-363890.30118374678</v>
      </c>
      <c r="O15">
        <f t="shared" si="7"/>
        <v>4.8342414238377245E-4</v>
      </c>
      <c r="R15">
        <f t="shared" si="8"/>
        <v>-3.3000000000000025</v>
      </c>
      <c r="S15">
        <f t="shared" si="9"/>
        <v>-363890.30118374678</v>
      </c>
      <c r="T15">
        <f t="shared" si="4"/>
        <v>1.722568939053666E-3</v>
      </c>
    </row>
    <row r="16" spans="1:20" x14ac:dyDescent="0.2">
      <c r="A16" s="1">
        <v>4.125</v>
      </c>
      <c r="B16" s="1">
        <v>8.6999999999999994E-2</v>
      </c>
      <c r="C16" s="1">
        <v>-0.52</v>
      </c>
      <c r="G16">
        <f t="shared" si="0"/>
        <v>86625</v>
      </c>
      <c r="H16">
        <f t="shared" si="1"/>
        <v>-43500</v>
      </c>
      <c r="I16">
        <f t="shared" si="2"/>
        <v>-52000</v>
      </c>
      <c r="J16">
        <f t="shared" si="3"/>
        <v>-8875</v>
      </c>
      <c r="M16">
        <f t="shared" si="5"/>
        <v>-3.2500000000000027</v>
      </c>
      <c r="N16" s="8">
        <f t="shared" si="6"/>
        <v>-358376.81177187187</v>
      </c>
      <c r="O16">
        <f t="shared" si="7"/>
        <v>5.7702504239076093E-4</v>
      </c>
      <c r="R16">
        <f t="shared" si="8"/>
        <v>-3.2500000000000027</v>
      </c>
      <c r="S16">
        <f t="shared" si="9"/>
        <v>-358376.81177187187</v>
      </c>
      <c r="T16">
        <f t="shared" si="4"/>
        <v>2.0290480572997503E-3</v>
      </c>
    </row>
    <row r="17" spans="1:20" x14ac:dyDescent="0.2">
      <c r="A17" s="1">
        <v>-1.875</v>
      </c>
      <c r="B17" s="1">
        <v>-1.7000000000000001E-2</v>
      </c>
      <c r="C17" s="1">
        <v>-0.1</v>
      </c>
      <c r="G17">
        <f t="shared" si="0"/>
        <v>-39375</v>
      </c>
      <c r="H17">
        <f t="shared" si="1"/>
        <v>8500</v>
      </c>
      <c r="I17">
        <f t="shared" si="2"/>
        <v>-10000</v>
      </c>
      <c r="J17">
        <f t="shared" si="3"/>
        <v>-40875</v>
      </c>
      <c r="M17">
        <f t="shared" si="5"/>
        <v>-3.2000000000000028</v>
      </c>
      <c r="N17" s="8">
        <f t="shared" si="6"/>
        <v>-352863.32235999691</v>
      </c>
      <c r="O17">
        <f t="shared" si="7"/>
        <v>6.8713793791584123E-4</v>
      </c>
      <c r="R17">
        <f t="shared" si="8"/>
        <v>-3.2000000000000028</v>
      </c>
      <c r="S17">
        <f t="shared" si="9"/>
        <v>-352863.32235999691</v>
      </c>
      <c r="T17">
        <f t="shared" si="4"/>
        <v>2.3840882014648213E-3</v>
      </c>
    </row>
    <row r="18" spans="1:20" x14ac:dyDescent="0.2">
      <c r="A18" s="1">
        <v>-8</v>
      </c>
      <c r="B18" s="1">
        <v>0.13</v>
      </c>
      <c r="C18" s="1">
        <v>0.42</v>
      </c>
      <c r="G18">
        <f t="shared" si="0"/>
        <v>-168000</v>
      </c>
      <c r="H18">
        <f t="shared" si="1"/>
        <v>-65000</v>
      </c>
      <c r="I18">
        <f t="shared" si="2"/>
        <v>42000</v>
      </c>
      <c r="J18">
        <f t="shared" si="3"/>
        <v>-191000</v>
      </c>
      <c r="M18">
        <f t="shared" si="5"/>
        <v>-3.150000000000003</v>
      </c>
      <c r="N18" s="8">
        <f t="shared" si="6"/>
        <v>-347349.832948122</v>
      </c>
      <c r="O18">
        <f t="shared" si="7"/>
        <v>8.1635231282855257E-4</v>
      </c>
      <c r="R18">
        <f t="shared" si="8"/>
        <v>-3.150000000000003</v>
      </c>
      <c r="S18">
        <f t="shared" si="9"/>
        <v>-347349.832948122</v>
      </c>
      <c r="T18">
        <f t="shared" si="4"/>
        <v>2.7942584148794203E-3</v>
      </c>
    </row>
    <row r="19" spans="1:20" x14ac:dyDescent="0.2">
      <c r="A19" s="1">
        <v>-1.75</v>
      </c>
      <c r="B19" s="1">
        <v>3.6999999999999998E-2</v>
      </c>
      <c r="C19" s="1">
        <v>0.57999999999999996</v>
      </c>
      <c r="G19">
        <f t="shared" si="0"/>
        <v>-36750</v>
      </c>
      <c r="H19">
        <f t="shared" si="1"/>
        <v>-18500</v>
      </c>
      <c r="I19">
        <f t="shared" si="2"/>
        <v>57999.999999999993</v>
      </c>
      <c r="J19">
        <f t="shared" si="3"/>
        <v>2749.9999999999927</v>
      </c>
      <c r="M19">
        <f t="shared" si="5"/>
        <v>-3.1000000000000032</v>
      </c>
      <c r="N19" s="8">
        <f t="shared" si="6"/>
        <v>-341836.34353624709</v>
      </c>
      <c r="O19">
        <f t="shared" si="7"/>
        <v>9.676032132183459E-4</v>
      </c>
      <c r="R19">
        <f t="shared" si="8"/>
        <v>-3.1000000000000032</v>
      </c>
      <c r="S19">
        <f t="shared" si="9"/>
        <v>-341836.34353624709</v>
      </c>
      <c r="T19">
        <f t="shared" si="4"/>
        <v>3.2668190561998896E-3</v>
      </c>
    </row>
    <row r="20" spans="1:20" x14ac:dyDescent="0.2">
      <c r="A20" s="1">
        <v>1</v>
      </c>
      <c r="B20" s="1">
        <v>0.06</v>
      </c>
      <c r="C20" s="1">
        <v>-0.67</v>
      </c>
      <c r="G20">
        <f t="shared" si="0"/>
        <v>21000</v>
      </c>
      <c r="H20">
        <f t="shared" si="1"/>
        <v>-30000</v>
      </c>
      <c r="I20">
        <f t="shared" si="2"/>
        <v>-67000</v>
      </c>
      <c r="J20">
        <f t="shared" si="3"/>
        <v>-76000</v>
      </c>
      <c r="M20">
        <f t="shared" si="5"/>
        <v>-3.0500000000000034</v>
      </c>
      <c r="N20" s="8">
        <f t="shared" si="6"/>
        <v>-336322.85412437213</v>
      </c>
      <c r="O20">
        <f t="shared" si="7"/>
        <v>1.1442068310226854E-3</v>
      </c>
      <c r="R20">
        <f t="shared" si="8"/>
        <v>-3.0500000000000034</v>
      </c>
      <c r="S20">
        <f t="shared" si="9"/>
        <v>-336322.85412437213</v>
      </c>
      <c r="T20">
        <f t="shared" si="4"/>
        <v>3.8097620982217697E-3</v>
      </c>
    </row>
    <row r="21" spans="1:20" x14ac:dyDescent="0.2">
      <c r="A21" s="1">
        <v>0.4375</v>
      </c>
      <c r="B21" s="1">
        <v>-0.1</v>
      </c>
      <c r="C21" s="1">
        <v>0.48</v>
      </c>
      <c r="G21">
        <f t="shared" si="0"/>
        <v>9187.5</v>
      </c>
      <c r="H21">
        <f t="shared" si="1"/>
        <v>50000</v>
      </c>
      <c r="I21">
        <f t="shared" si="2"/>
        <v>48000</v>
      </c>
      <c r="J21">
        <f t="shared" si="3"/>
        <v>107187.5</v>
      </c>
      <c r="M21">
        <f t="shared" si="5"/>
        <v>-3.0000000000000036</v>
      </c>
      <c r="N21" s="8">
        <f t="shared" si="6"/>
        <v>-330809.36471249722</v>
      </c>
      <c r="O21">
        <f t="shared" si="7"/>
        <v>1.3498980316300785E-3</v>
      </c>
      <c r="R21">
        <f t="shared" si="8"/>
        <v>-3.0000000000000036</v>
      </c>
      <c r="S21">
        <f t="shared" si="9"/>
        <v>-330809.36471249722</v>
      </c>
      <c r="T21">
        <f t="shared" si="4"/>
        <v>4.4318484119379607E-3</v>
      </c>
    </row>
    <row r="22" spans="1:20" x14ac:dyDescent="0.2">
      <c r="A22" s="1">
        <v>7.5625</v>
      </c>
      <c r="B22" s="1">
        <v>8.3000000000000004E-2</v>
      </c>
      <c r="C22" s="1">
        <v>0.79</v>
      </c>
      <c r="G22">
        <f t="shared" si="0"/>
        <v>158812.5</v>
      </c>
      <c r="H22">
        <f t="shared" si="1"/>
        <v>-41500</v>
      </c>
      <c r="I22">
        <f t="shared" si="2"/>
        <v>79000</v>
      </c>
      <c r="J22">
        <f t="shared" si="3"/>
        <v>196312.5</v>
      </c>
      <c r="M22">
        <f t="shared" si="5"/>
        <v>-2.9500000000000037</v>
      </c>
      <c r="N22" s="8">
        <f t="shared" si="6"/>
        <v>-325295.87530062231</v>
      </c>
      <c r="O22">
        <f t="shared" si="7"/>
        <v>1.5888696473648461E-3</v>
      </c>
      <c r="R22">
        <f t="shared" si="8"/>
        <v>-2.9500000000000037</v>
      </c>
      <c r="S22">
        <f t="shared" si="9"/>
        <v>-325295.87530062231</v>
      </c>
      <c r="T22">
        <f t="shared" si="4"/>
        <v>5.1426409230538837E-3</v>
      </c>
    </row>
    <row r="23" spans="1:20" x14ac:dyDescent="0.2">
      <c r="A23" s="1">
        <v>2.75</v>
      </c>
      <c r="B23" s="1">
        <v>-0.18</v>
      </c>
      <c r="C23" s="1">
        <v>-0.37</v>
      </c>
      <c r="G23">
        <f t="shared" si="0"/>
        <v>57750</v>
      </c>
      <c r="H23">
        <f t="shared" si="1"/>
        <v>90000</v>
      </c>
      <c r="I23">
        <f t="shared" si="2"/>
        <v>-37000</v>
      </c>
      <c r="J23">
        <f t="shared" si="3"/>
        <v>110750</v>
      </c>
      <c r="M23">
        <f t="shared" si="5"/>
        <v>-2.9000000000000039</v>
      </c>
      <c r="N23" s="8">
        <f t="shared" si="6"/>
        <v>-319782.38588874735</v>
      </c>
      <c r="O23">
        <f t="shared" si="7"/>
        <v>1.865813300384012E-3</v>
      </c>
      <c r="R23">
        <f t="shared" si="8"/>
        <v>-2.9000000000000039</v>
      </c>
      <c r="S23">
        <f t="shared" si="9"/>
        <v>-319782.38588874735</v>
      </c>
      <c r="T23">
        <f t="shared" si="4"/>
        <v>5.9525324197757853E-3</v>
      </c>
    </row>
    <row r="24" spans="1:20" x14ac:dyDescent="0.2">
      <c r="A24" s="1">
        <v>-6.625</v>
      </c>
      <c r="B24" s="1">
        <v>-6.7000000000000004E-2</v>
      </c>
      <c r="C24" s="1">
        <v>-0.43</v>
      </c>
      <c r="G24">
        <f t="shared" si="0"/>
        <v>-139125</v>
      </c>
      <c r="H24">
        <f t="shared" si="1"/>
        <v>33500</v>
      </c>
      <c r="I24">
        <f t="shared" si="2"/>
        <v>-43000</v>
      </c>
      <c r="J24">
        <f t="shared" si="3"/>
        <v>-148625</v>
      </c>
      <c r="M24">
        <f t="shared" si="5"/>
        <v>-2.8500000000000041</v>
      </c>
      <c r="N24" s="8">
        <f t="shared" si="6"/>
        <v>-314268.89647687244</v>
      </c>
      <c r="O24">
        <f t="shared" si="7"/>
        <v>2.1859614549132101E-3</v>
      </c>
      <c r="R24">
        <f t="shared" si="8"/>
        <v>-2.8500000000000041</v>
      </c>
      <c r="S24">
        <f t="shared" si="9"/>
        <v>-314268.89647687244</v>
      </c>
      <c r="T24">
        <f t="shared" si="4"/>
        <v>6.8727666906138922E-3</v>
      </c>
    </row>
    <row r="25" spans="1:20" x14ac:dyDescent="0.2">
      <c r="A25" s="1">
        <v>-2.625</v>
      </c>
      <c r="B25" s="1">
        <v>4.4999999999999998E-2</v>
      </c>
      <c r="C25" s="1">
        <v>0.75</v>
      </c>
      <c r="G25">
        <f t="shared" si="0"/>
        <v>-55125</v>
      </c>
      <c r="H25">
        <f t="shared" si="1"/>
        <v>-22500</v>
      </c>
      <c r="I25">
        <f t="shared" si="2"/>
        <v>75000</v>
      </c>
      <c r="J25">
        <f t="shared" si="3"/>
        <v>-2625</v>
      </c>
      <c r="M25">
        <f t="shared" si="5"/>
        <v>-2.8000000000000043</v>
      </c>
      <c r="N25" s="8">
        <f t="shared" si="6"/>
        <v>-308755.40706499753</v>
      </c>
      <c r="O25">
        <f t="shared" si="7"/>
        <v>2.5551303304278961E-3</v>
      </c>
      <c r="R25">
        <f t="shared" si="8"/>
        <v>-2.8000000000000043</v>
      </c>
      <c r="S25">
        <f t="shared" si="9"/>
        <v>-308755.40706499753</v>
      </c>
      <c r="T25">
        <f t="shared" si="4"/>
        <v>7.9154515829798697E-3</v>
      </c>
    </row>
    <row r="26" spans="1:20" x14ac:dyDescent="0.2">
      <c r="A26" s="1">
        <v>0.75</v>
      </c>
      <c r="B26" s="1">
        <v>5.1999999999999998E-2</v>
      </c>
      <c r="C26" s="1">
        <v>0.66</v>
      </c>
      <c r="G26">
        <f t="shared" si="0"/>
        <v>15750</v>
      </c>
      <c r="H26">
        <f t="shared" si="1"/>
        <v>-26000</v>
      </c>
      <c r="I26">
        <f t="shared" si="2"/>
        <v>66000</v>
      </c>
      <c r="J26">
        <f t="shared" si="3"/>
        <v>55750</v>
      </c>
      <c r="M26">
        <f t="shared" si="5"/>
        <v>-2.7500000000000044</v>
      </c>
      <c r="N26" s="8">
        <f t="shared" si="6"/>
        <v>-303241.91765312257</v>
      </c>
      <c r="O26">
        <f t="shared" si="7"/>
        <v>2.9797632350545135E-3</v>
      </c>
      <c r="R26">
        <f t="shared" si="8"/>
        <v>-2.7500000000000044</v>
      </c>
      <c r="S26">
        <f t="shared" si="9"/>
        <v>-303241.91765312257</v>
      </c>
      <c r="T26">
        <f t="shared" si="4"/>
        <v>9.0935625015909401E-3</v>
      </c>
    </row>
    <row r="27" spans="1:20" x14ac:dyDescent="0.2">
      <c r="A27" s="1">
        <v>0.75</v>
      </c>
      <c r="B27" s="1">
        <v>-2.1999999999999999E-2</v>
      </c>
      <c r="C27" s="1">
        <v>0.01</v>
      </c>
      <c r="G27">
        <f t="shared" si="0"/>
        <v>15750</v>
      </c>
      <c r="H27">
        <f t="shared" si="1"/>
        <v>11000</v>
      </c>
      <c r="I27">
        <f t="shared" si="2"/>
        <v>1000</v>
      </c>
      <c r="J27">
        <f t="shared" si="3"/>
        <v>27750</v>
      </c>
      <c r="M27">
        <f t="shared" si="5"/>
        <v>-2.7000000000000046</v>
      </c>
      <c r="N27" s="8">
        <f t="shared" si="6"/>
        <v>-297728.42824124766</v>
      </c>
      <c r="O27">
        <f t="shared" si="7"/>
        <v>3.4669738030406187E-3</v>
      </c>
      <c r="R27">
        <f t="shared" si="8"/>
        <v>-2.7000000000000046</v>
      </c>
      <c r="S27">
        <f t="shared" si="9"/>
        <v>-297728.42824124766</v>
      </c>
      <c r="T27">
        <f t="shared" si="4"/>
        <v>1.0420934814422467E-2</v>
      </c>
    </row>
    <row r="28" spans="1:20" x14ac:dyDescent="0.2">
      <c r="A28" s="1">
        <v>-1</v>
      </c>
      <c r="B28" s="1">
        <v>-2.9000000000000001E-2</v>
      </c>
      <c r="C28" s="1">
        <v>0.81</v>
      </c>
      <c r="G28">
        <f t="shared" si="0"/>
        <v>-21000</v>
      </c>
      <c r="H28">
        <f t="shared" si="1"/>
        <v>14500</v>
      </c>
      <c r="I28">
        <f t="shared" si="2"/>
        <v>81000</v>
      </c>
      <c r="J28">
        <f t="shared" si="3"/>
        <v>74500</v>
      </c>
      <c r="M28">
        <f t="shared" si="5"/>
        <v>-2.6500000000000048</v>
      </c>
      <c r="N28" s="8">
        <f t="shared" si="6"/>
        <v>-292214.93882937275</v>
      </c>
      <c r="O28">
        <f t="shared" si="7"/>
        <v>4.0245885427582506E-3</v>
      </c>
      <c r="R28">
        <f t="shared" si="8"/>
        <v>-2.6500000000000048</v>
      </c>
      <c r="S28">
        <f t="shared" si="9"/>
        <v>-292214.93882937275</v>
      </c>
      <c r="T28">
        <f t="shared" si="4"/>
        <v>1.1912243607605026E-2</v>
      </c>
    </row>
    <row r="29" spans="1:20" x14ac:dyDescent="0.2">
      <c r="A29" s="1">
        <v>-0.5</v>
      </c>
      <c r="B29" s="1">
        <v>7.6999999999999999E-2</v>
      </c>
      <c r="C29" s="1">
        <v>-0.19</v>
      </c>
      <c r="G29">
        <f t="shared" si="0"/>
        <v>-10500</v>
      </c>
      <c r="H29">
        <f t="shared" si="1"/>
        <v>-38500</v>
      </c>
      <c r="I29">
        <f t="shared" si="2"/>
        <v>-19000</v>
      </c>
      <c r="J29">
        <f t="shared" si="3"/>
        <v>-68000</v>
      </c>
      <c r="M29">
        <f t="shared" si="5"/>
        <v>-2.600000000000005</v>
      </c>
      <c r="N29" s="8">
        <f t="shared" si="6"/>
        <v>-286701.44941749779</v>
      </c>
      <c r="O29">
        <f t="shared" si="7"/>
        <v>4.6611880237186791E-3</v>
      </c>
      <c r="R29">
        <f t="shared" si="8"/>
        <v>-2.600000000000005</v>
      </c>
      <c r="S29">
        <f t="shared" si="9"/>
        <v>-286701.44941749779</v>
      </c>
      <c r="T29">
        <f t="shared" si="4"/>
        <v>1.3582969233685445E-2</v>
      </c>
    </row>
    <row r="30" spans="1:20" x14ac:dyDescent="0.2">
      <c r="A30" s="1">
        <v>1.25</v>
      </c>
      <c r="B30" s="1">
        <v>-5.3999999999999999E-2</v>
      </c>
      <c r="C30" s="1">
        <v>-0.01</v>
      </c>
      <c r="G30">
        <f t="shared" si="0"/>
        <v>26250</v>
      </c>
      <c r="H30">
        <f t="shared" si="1"/>
        <v>27000</v>
      </c>
      <c r="I30">
        <f t="shared" si="2"/>
        <v>-1000</v>
      </c>
      <c r="J30">
        <f t="shared" si="3"/>
        <v>52250</v>
      </c>
      <c r="M30">
        <f t="shared" si="5"/>
        <v>-2.5500000000000052</v>
      </c>
      <c r="N30" s="8">
        <f t="shared" si="6"/>
        <v>-281187.96000562288</v>
      </c>
      <c r="O30">
        <f t="shared" si="7"/>
        <v>5.3861459540666063E-3</v>
      </c>
      <c r="R30">
        <f t="shared" si="8"/>
        <v>-2.5500000000000052</v>
      </c>
      <c r="S30">
        <f t="shared" si="9"/>
        <v>-281187.96000562288</v>
      </c>
      <c r="T30">
        <f t="shared" si="4"/>
        <v>1.544934713439497E-2</v>
      </c>
    </row>
    <row r="31" spans="1:20" x14ac:dyDescent="0.2">
      <c r="A31" s="1">
        <v>-4</v>
      </c>
      <c r="B31" s="1">
        <v>0.10299999999999999</v>
      </c>
      <c r="C31" s="1">
        <v>-0.59</v>
      </c>
      <c r="G31">
        <f t="shared" si="0"/>
        <v>-84000</v>
      </c>
      <c r="H31">
        <f t="shared" si="1"/>
        <v>-51500</v>
      </c>
      <c r="I31">
        <f t="shared" si="2"/>
        <v>-59000</v>
      </c>
      <c r="J31">
        <f t="shared" si="3"/>
        <v>-194500</v>
      </c>
      <c r="M31">
        <f t="shared" si="5"/>
        <v>-2.5000000000000053</v>
      </c>
      <c r="N31" s="8">
        <f t="shared" si="6"/>
        <v>-275674.47059374792</v>
      </c>
      <c r="O31">
        <f t="shared" si="7"/>
        <v>6.2096653257760395E-3</v>
      </c>
      <c r="R31">
        <f t="shared" si="8"/>
        <v>-2.5000000000000053</v>
      </c>
      <c r="S31">
        <f t="shared" si="9"/>
        <v>-275674.47059374792</v>
      </c>
      <c r="T31">
        <f t="shared" si="4"/>
        <v>1.7528300493568304E-2</v>
      </c>
    </row>
    <row r="32" spans="1:20" x14ac:dyDescent="0.2">
      <c r="A32" s="1">
        <v>-1.25</v>
      </c>
      <c r="B32" s="1">
        <v>-3.4000000000000002E-2</v>
      </c>
      <c r="C32" s="1">
        <v>0.05</v>
      </c>
      <c r="G32">
        <f t="shared" si="0"/>
        <v>-26250</v>
      </c>
      <c r="H32">
        <f t="shared" si="1"/>
        <v>17000</v>
      </c>
      <c r="I32">
        <f t="shared" si="2"/>
        <v>5000</v>
      </c>
      <c r="J32">
        <f t="shared" si="3"/>
        <v>-4250</v>
      </c>
      <c r="M32">
        <f t="shared" si="5"/>
        <v>-2.4500000000000055</v>
      </c>
      <c r="N32" s="8">
        <f t="shared" si="6"/>
        <v>-270160.98118187301</v>
      </c>
      <c r="O32">
        <f t="shared" si="7"/>
        <v>7.1428107352713094E-3</v>
      </c>
      <c r="R32">
        <f t="shared" si="8"/>
        <v>-2.4500000000000055</v>
      </c>
      <c r="S32">
        <f t="shared" si="9"/>
        <v>-270160.98118187301</v>
      </c>
      <c r="T32">
        <f t="shared" si="4"/>
        <v>1.9837354391795056E-2</v>
      </c>
    </row>
    <row r="33" spans="1:20" x14ac:dyDescent="0.2">
      <c r="A33" s="1">
        <v>-6.1875</v>
      </c>
      <c r="B33" s="1">
        <v>-0.11799999999999999</v>
      </c>
      <c r="C33" s="1">
        <v>0.11</v>
      </c>
      <c r="G33">
        <f t="shared" si="0"/>
        <v>-129937.5</v>
      </c>
      <c r="H33">
        <f t="shared" si="1"/>
        <v>59000</v>
      </c>
      <c r="I33">
        <f t="shared" si="2"/>
        <v>11000</v>
      </c>
      <c r="J33">
        <f t="shared" si="3"/>
        <v>-59937.5</v>
      </c>
      <c r="M33">
        <f t="shared" si="5"/>
        <v>-2.4000000000000057</v>
      </c>
      <c r="N33" s="8">
        <f t="shared" si="6"/>
        <v>-264647.4917699981</v>
      </c>
      <c r="O33">
        <f t="shared" si="7"/>
        <v>8.1975359245959993E-3</v>
      </c>
      <c r="R33">
        <f t="shared" si="8"/>
        <v>-2.4000000000000057</v>
      </c>
      <c r="S33">
        <f t="shared" si="9"/>
        <v>-264647.4917699981</v>
      </c>
      <c r="T33">
        <f t="shared" si="4"/>
        <v>2.2394530294842594E-2</v>
      </c>
    </row>
    <row r="34" spans="1:20" x14ac:dyDescent="0.2">
      <c r="A34" s="1">
        <v>-0.9375</v>
      </c>
      <c r="B34" s="1">
        <v>1.4999999999999999E-2</v>
      </c>
      <c r="C34" s="1">
        <v>0.47</v>
      </c>
      <c r="G34">
        <f t="shared" si="0"/>
        <v>-19687.5</v>
      </c>
      <c r="H34">
        <f t="shared" si="1"/>
        <v>-7500</v>
      </c>
      <c r="I34">
        <f t="shared" si="2"/>
        <v>47000</v>
      </c>
      <c r="J34">
        <f t="shared" si="3"/>
        <v>19812.5</v>
      </c>
      <c r="M34">
        <f t="shared" si="5"/>
        <v>-2.3500000000000059</v>
      </c>
      <c r="N34" s="8">
        <f t="shared" si="6"/>
        <v>-259134.00235812317</v>
      </c>
      <c r="O34">
        <f t="shared" si="7"/>
        <v>9.3867055348384257E-3</v>
      </c>
      <c r="R34">
        <f t="shared" si="8"/>
        <v>-2.3500000000000059</v>
      </c>
      <c r="S34">
        <f t="shared" si="9"/>
        <v>-259134.00235812317</v>
      </c>
      <c r="T34">
        <f t="shared" si="4"/>
        <v>2.5218219915194046E-2</v>
      </c>
    </row>
    <row r="35" spans="1:20" x14ac:dyDescent="0.2">
      <c r="A35" s="1">
        <v>0.625</v>
      </c>
      <c r="B35" s="1">
        <v>1.9E-2</v>
      </c>
      <c r="C35" s="1">
        <v>0.57999999999999996</v>
      </c>
      <c r="G35">
        <f t="shared" si="0"/>
        <v>13125</v>
      </c>
      <c r="H35">
        <f t="shared" si="1"/>
        <v>-9500</v>
      </c>
      <c r="I35">
        <f t="shared" si="2"/>
        <v>57999.999999999993</v>
      </c>
      <c r="J35">
        <f t="shared" si="3"/>
        <v>61624.999999999993</v>
      </c>
      <c r="M35">
        <f t="shared" si="5"/>
        <v>-2.300000000000006</v>
      </c>
      <c r="N35" s="8">
        <f t="shared" si="6"/>
        <v>-253620.51294624823</v>
      </c>
      <c r="O35">
        <f t="shared" si="7"/>
        <v>1.0724110021675632E-2</v>
      </c>
      <c r="R35">
        <f t="shared" si="8"/>
        <v>-2.300000000000006</v>
      </c>
      <c r="S35">
        <f t="shared" si="9"/>
        <v>-253620.51294624823</v>
      </c>
      <c r="T35">
        <f t="shared" si="4"/>
        <v>2.8327037741600784E-2</v>
      </c>
    </row>
    <row r="36" spans="1:20" x14ac:dyDescent="0.2">
      <c r="A36" s="1">
        <v>0.625</v>
      </c>
      <c r="B36" s="1">
        <v>6.0999999999999999E-2</v>
      </c>
      <c r="C36" s="1">
        <v>0.38</v>
      </c>
      <c r="G36">
        <f t="shared" si="0"/>
        <v>13125</v>
      </c>
      <c r="H36">
        <f t="shared" si="1"/>
        <v>-30500</v>
      </c>
      <c r="I36">
        <f t="shared" si="2"/>
        <v>38000</v>
      </c>
      <c r="J36">
        <f t="shared" si="3"/>
        <v>20625</v>
      </c>
      <c r="M36">
        <f t="shared" si="5"/>
        <v>-2.2500000000000062</v>
      </c>
      <c r="N36" s="8">
        <f t="shared" si="6"/>
        <v>-248107.02353437329</v>
      </c>
      <c r="O36">
        <f t="shared" si="7"/>
        <v>1.2224472655044503E-2</v>
      </c>
      <c r="R36">
        <f t="shared" si="8"/>
        <v>-2.2500000000000062</v>
      </c>
      <c r="S36">
        <f t="shared" si="9"/>
        <v>-248107.02353437329</v>
      </c>
      <c r="T36">
        <f t="shared" si="4"/>
        <v>3.1739651835666967E-2</v>
      </c>
    </row>
    <row r="37" spans="1:20" x14ac:dyDescent="0.2">
      <c r="A37" s="1">
        <v>0.9375</v>
      </c>
      <c r="B37" s="1">
        <v>6.9000000000000006E-2</v>
      </c>
      <c r="C37" s="1">
        <v>-0.22</v>
      </c>
      <c r="G37">
        <f t="shared" si="0"/>
        <v>19687.5</v>
      </c>
      <c r="H37">
        <f t="shared" si="1"/>
        <v>-34500</v>
      </c>
      <c r="I37">
        <f t="shared" si="2"/>
        <v>-22000</v>
      </c>
      <c r="J37">
        <f t="shared" si="3"/>
        <v>-36812.5</v>
      </c>
      <c r="M37">
        <f t="shared" si="5"/>
        <v>-2.2000000000000064</v>
      </c>
      <c r="N37" s="8">
        <f t="shared" si="6"/>
        <v>-242593.53412249839</v>
      </c>
      <c r="O37">
        <f t="shared" si="7"/>
        <v>1.3903447513498373E-2</v>
      </c>
      <c r="R37">
        <f t="shared" si="8"/>
        <v>-2.2000000000000064</v>
      </c>
      <c r="S37">
        <f t="shared" si="9"/>
        <v>-242593.53412249839</v>
      </c>
      <c r="T37">
        <f t="shared" si="4"/>
        <v>3.5474592846230939E-2</v>
      </c>
    </row>
    <row r="38" spans="1:20" x14ac:dyDescent="0.2">
      <c r="A38" s="1">
        <v>1.4375</v>
      </c>
      <c r="B38" s="1">
        <v>7.4999999999999997E-2</v>
      </c>
      <c r="C38" s="1">
        <v>0.3</v>
      </c>
      <c r="G38">
        <f t="shared" si="0"/>
        <v>30187.5</v>
      </c>
      <c r="H38">
        <f t="shared" si="1"/>
        <v>-37500</v>
      </c>
      <c r="I38">
        <f t="shared" si="2"/>
        <v>30000</v>
      </c>
      <c r="J38">
        <f t="shared" si="3"/>
        <v>22687.5</v>
      </c>
      <c r="M38">
        <f t="shared" si="5"/>
        <v>-2.1500000000000066</v>
      </c>
      <c r="N38" s="8">
        <f t="shared" si="6"/>
        <v>-237080.04471062345</v>
      </c>
      <c r="O38">
        <f t="shared" si="7"/>
        <v>1.5777607391090239E-2</v>
      </c>
      <c r="R38">
        <f t="shared" si="8"/>
        <v>-2.1500000000000066</v>
      </c>
      <c r="S38">
        <f t="shared" si="9"/>
        <v>-237080.04471062345</v>
      </c>
      <c r="T38">
        <f t="shared" si="4"/>
        <v>3.9550041589369665E-2</v>
      </c>
    </row>
    <row r="39" spans="1:20" x14ac:dyDescent="0.2">
      <c r="A39" s="1">
        <v>0.375</v>
      </c>
      <c r="B39" s="1">
        <v>5.3999999999999999E-2</v>
      </c>
      <c r="C39" s="1">
        <v>1.34</v>
      </c>
      <c r="G39">
        <f t="shared" si="0"/>
        <v>7875</v>
      </c>
      <c r="H39">
        <f t="shared" si="1"/>
        <v>-27000</v>
      </c>
      <c r="I39">
        <f t="shared" si="2"/>
        <v>134000</v>
      </c>
      <c r="J39">
        <f t="shared" si="3"/>
        <v>114875</v>
      </c>
      <c r="M39">
        <f t="shared" si="5"/>
        <v>-2.1000000000000068</v>
      </c>
      <c r="N39" s="8">
        <f t="shared" si="6"/>
        <v>-231566.55529874851</v>
      </c>
      <c r="O39">
        <f t="shared" si="7"/>
        <v>1.7864420562816261E-2</v>
      </c>
      <c r="R39">
        <f t="shared" si="8"/>
        <v>-2.1000000000000068</v>
      </c>
      <c r="S39">
        <f t="shared" si="9"/>
        <v>-231566.55529874851</v>
      </c>
      <c r="T39">
        <f t="shared" si="4"/>
        <v>4.3983595980426567E-2</v>
      </c>
    </row>
    <row r="40" spans="1:20" x14ac:dyDescent="0.2">
      <c r="A40" s="1">
        <v>1.375</v>
      </c>
      <c r="B40" s="1">
        <v>-3.2000000000000001E-2</v>
      </c>
      <c r="C40" s="1">
        <v>-0.08</v>
      </c>
      <c r="G40">
        <f t="shared" si="0"/>
        <v>28875</v>
      </c>
      <c r="H40">
        <f t="shared" si="1"/>
        <v>16000</v>
      </c>
      <c r="I40">
        <f t="shared" si="2"/>
        <v>-8000</v>
      </c>
      <c r="J40">
        <f t="shared" si="3"/>
        <v>36875</v>
      </c>
      <c r="M40">
        <f t="shared" si="5"/>
        <v>-2.0500000000000069</v>
      </c>
      <c r="N40" s="8">
        <f t="shared" si="6"/>
        <v>-226053.06588687361</v>
      </c>
      <c r="O40">
        <f t="shared" si="7"/>
        <v>2.0182215405704064E-2</v>
      </c>
      <c r="R40">
        <f t="shared" si="8"/>
        <v>-2.0500000000000069</v>
      </c>
      <c r="S40">
        <f t="shared" si="9"/>
        <v>-226053.06588687361</v>
      </c>
      <c r="T40">
        <f t="shared" si="4"/>
        <v>4.8792018579182077E-2</v>
      </c>
    </row>
    <row r="41" spans="1:20" x14ac:dyDescent="0.2">
      <c r="A41" s="1">
        <v>-1</v>
      </c>
      <c r="B41" s="1">
        <v>4.2000000000000003E-2</v>
      </c>
      <c r="C41" s="1">
        <v>-0.18</v>
      </c>
      <c r="G41">
        <f t="shared" si="0"/>
        <v>-21000</v>
      </c>
      <c r="H41">
        <f t="shared" si="1"/>
        <v>-21000</v>
      </c>
      <c r="I41">
        <f t="shared" si="2"/>
        <v>-18000</v>
      </c>
      <c r="J41">
        <f t="shared" si="3"/>
        <v>-60000</v>
      </c>
      <c r="M41">
        <f t="shared" si="5"/>
        <v>-2.0000000000000071</v>
      </c>
      <c r="N41" s="8">
        <f t="shared" si="6"/>
        <v>-220539.57647499867</v>
      </c>
      <c r="O41">
        <f t="shared" si="7"/>
        <v>2.275013194817881E-2</v>
      </c>
      <c r="R41">
        <f t="shared" si="8"/>
        <v>-2.0000000000000071</v>
      </c>
      <c r="S41">
        <f t="shared" si="9"/>
        <v>-220539.57647499867</v>
      </c>
      <c r="T41">
        <f t="shared" si="4"/>
        <v>5.3990966513187286E-2</v>
      </c>
    </row>
    <row r="42" spans="1:20" x14ac:dyDescent="0.2">
      <c r="A42" s="1">
        <v>0.875</v>
      </c>
      <c r="B42" s="1">
        <v>2.5000000000000001E-2</v>
      </c>
      <c r="C42" s="1">
        <v>0.67</v>
      </c>
      <c r="G42">
        <f t="shared" si="0"/>
        <v>18375</v>
      </c>
      <c r="H42">
        <f t="shared" si="1"/>
        <v>-12500</v>
      </c>
      <c r="I42">
        <f t="shared" si="2"/>
        <v>67000</v>
      </c>
      <c r="J42">
        <f t="shared" si="3"/>
        <v>72875</v>
      </c>
      <c r="M42">
        <f t="shared" si="5"/>
        <v>-1.9500000000000071</v>
      </c>
      <c r="N42" s="8">
        <f t="shared" si="6"/>
        <v>-215026.0870631237</v>
      </c>
      <c r="O42">
        <f t="shared" si="7"/>
        <v>2.5588059521638201E-2</v>
      </c>
      <c r="R42">
        <f t="shared" si="8"/>
        <v>-1.9500000000000071</v>
      </c>
      <c r="S42">
        <f t="shared" si="9"/>
        <v>-215026.0870631237</v>
      </c>
      <c r="T42">
        <f t="shared" si="4"/>
        <v>5.9594706068815249E-2</v>
      </c>
    </row>
    <row r="43" spans="1:20" x14ac:dyDescent="0.2">
      <c r="A43" s="1">
        <v>1.625</v>
      </c>
      <c r="B43" s="1">
        <v>-5.0999999999999997E-2</v>
      </c>
      <c r="C43" s="1">
        <v>1.95</v>
      </c>
      <c r="G43">
        <f t="shared" si="0"/>
        <v>34125</v>
      </c>
      <c r="H43">
        <f t="shared" si="1"/>
        <v>25500</v>
      </c>
      <c r="I43">
        <f t="shared" si="2"/>
        <v>195000</v>
      </c>
      <c r="J43">
        <f t="shared" si="3"/>
        <v>254625</v>
      </c>
      <c r="M43">
        <f t="shared" si="5"/>
        <v>-1.900000000000007</v>
      </c>
      <c r="N43" s="8">
        <f t="shared" si="6"/>
        <v>-209512.59765124877</v>
      </c>
      <c r="O43">
        <f t="shared" si="7"/>
        <v>2.8716559816001325E-2</v>
      </c>
      <c r="R43">
        <f t="shared" si="8"/>
        <v>-1.900000000000007</v>
      </c>
      <c r="S43">
        <f t="shared" si="9"/>
        <v>-209512.59765124877</v>
      </c>
      <c r="T43">
        <f t="shared" si="4"/>
        <v>6.5615814774675721E-2</v>
      </c>
    </row>
    <row r="44" spans="1:20" x14ac:dyDescent="0.2">
      <c r="A44" s="1">
        <v>0.25</v>
      </c>
      <c r="B44" s="1">
        <v>-8.8999999999999996E-2</v>
      </c>
      <c r="C44" s="1">
        <v>-2.87</v>
      </c>
      <c r="G44">
        <f t="shared" si="0"/>
        <v>5250</v>
      </c>
      <c r="H44">
        <f t="shared" si="1"/>
        <v>44500</v>
      </c>
      <c r="I44">
        <f t="shared" si="2"/>
        <v>-287000</v>
      </c>
      <c r="J44">
        <f t="shared" si="3"/>
        <v>-237250</v>
      </c>
      <c r="M44">
        <f t="shared" si="5"/>
        <v>-1.850000000000007</v>
      </c>
      <c r="N44" s="8">
        <f t="shared" si="6"/>
        <v>-203999.1082393738</v>
      </c>
      <c r="O44">
        <f t="shared" si="7"/>
        <v>3.2156774795613206E-2</v>
      </c>
      <c r="R44">
        <f t="shared" si="8"/>
        <v>-1.850000000000007</v>
      </c>
      <c r="S44">
        <f t="shared" si="9"/>
        <v>-203999.1082393738</v>
      </c>
      <c r="T44">
        <f t="shared" si="4"/>
        <v>7.2064874336217069E-2</v>
      </c>
    </row>
    <row r="45" spans="1:20" x14ac:dyDescent="0.2">
      <c r="A45" s="1">
        <v>-3.125</v>
      </c>
      <c r="B45" s="1">
        <v>7.5999999999999998E-2</v>
      </c>
      <c r="C45" s="1">
        <v>0.43</v>
      </c>
      <c r="G45">
        <f t="shared" si="0"/>
        <v>-65625</v>
      </c>
      <c r="H45">
        <f t="shared" si="1"/>
        <v>-38000</v>
      </c>
      <c r="I45">
        <f t="shared" si="2"/>
        <v>43000</v>
      </c>
      <c r="J45">
        <f t="shared" si="3"/>
        <v>-60625</v>
      </c>
      <c r="M45">
        <f t="shared" si="5"/>
        <v>-1.8000000000000069</v>
      </c>
      <c r="N45" s="8">
        <f t="shared" si="6"/>
        <v>-198485.61882749887</v>
      </c>
      <c r="O45">
        <f t="shared" si="7"/>
        <v>3.5930319112925248E-2</v>
      </c>
      <c r="R45">
        <f t="shared" si="8"/>
        <v>-1.8000000000000069</v>
      </c>
      <c r="S45">
        <f t="shared" si="9"/>
        <v>-198485.61882749887</v>
      </c>
      <c r="T45">
        <f t="shared" si="4"/>
        <v>7.8950158300893178E-2</v>
      </c>
    </row>
    <row r="46" spans="1:20" x14ac:dyDescent="0.2">
      <c r="A46" s="1">
        <v>-2</v>
      </c>
      <c r="B46" s="1">
        <v>-1.2E-2</v>
      </c>
      <c r="C46" s="1">
        <v>7.0000000000000007E-2</v>
      </c>
      <c r="G46">
        <f t="shared" si="0"/>
        <v>-42000</v>
      </c>
      <c r="H46">
        <f t="shared" si="1"/>
        <v>6000</v>
      </c>
      <c r="I46">
        <f t="shared" si="2"/>
        <v>7000.0000000000009</v>
      </c>
      <c r="J46">
        <f t="shared" si="3"/>
        <v>-29000</v>
      </c>
      <c r="M46">
        <f t="shared" si="5"/>
        <v>-1.7500000000000069</v>
      </c>
      <c r="N46" s="8">
        <f t="shared" si="6"/>
        <v>-192972.1294156239</v>
      </c>
      <c r="O46">
        <f t="shared" si="7"/>
        <v>4.0059156863816503E-2</v>
      </c>
      <c r="R46">
        <f t="shared" si="8"/>
        <v>-1.7500000000000069</v>
      </c>
      <c r="S46">
        <f t="shared" si="9"/>
        <v>-192972.1294156239</v>
      </c>
      <c r="T46">
        <f t="shared" si="4"/>
        <v>8.6277318826510491E-2</v>
      </c>
    </row>
    <row r="47" spans="1:20" x14ac:dyDescent="0.2">
      <c r="A47" s="1">
        <v>0.375</v>
      </c>
      <c r="B47" s="1">
        <v>8.5999999999999993E-2</v>
      </c>
      <c r="C47" s="1">
        <v>0.26</v>
      </c>
      <c r="G47">
        <f t="shared" si="0"/>
        <v>7875</v>
      </c>
      <c r="H47">
        <f t="shared" si="1"/>
        <v>-43000</v>
      </c>
      <c r="I47">
        <f t="shared" si="2"/>
        <v>26000</v>
      </c>
      <c r="J47">
        <f t="shared" si="3"/>
        <v>-9125</v>
      </c>
      <c r="M47">
        <f t="shared" si="5"/>
        <v>-1.7000000000000068</v>
      </c>
      <c r="N47" s="8">
        <f t="shared" si="6"/>
        <v>-187458.64000374897</v>
      </c>
      <c r="O47">
        <f t="shared" si="7"/>
        <v>4.4565462758542389E-2</v>
      </c>
      <c r="R47">
        <f t="shared" si="8"/>
        <v>-1.7000000000000068</v>
      </c>
      <c r="S47">
        <f t="shared" si="9"/>
        <v>-187458.64000374897</v>
      </c>
      <c r="T47">
        <f t="shared" si="4"/>
        <v>9.4049077376885851E-2</v>
      </c>
    </row>
    <row r="48" spans="1:20" x14ac:dyDescent="0.2">
      <c r="A48" s="1">
        <v>-2.875</v>
      </c>
      <c r="B48" s="1">
        <v>-5.0999999999999997E-2</v>
      </c>
      <c r="C48" s="1">
        <v>-0.33</v>
      </c>
      <c r="G48">
        <f t="shared" si="0"/>
        <v>-60375</v>
      </c>
      <c r="H48">
        <f t="shared" si="1"/>
        <v>25500</v>
      </c>
      <c r="I48">
        <f t="shared" si="2"/>
        <v>-33000</v>
      </c>
      <c r="J48">
        <f t="shared" si="3"/>
        <v>-67875</v>
      </c>
      <c r="M48">
        <f t="shared" si="5"/>
        <v>-1.6500000000000068</v>
      </c>
      <c r="N48" s="8">
        <f t="shared" si="6"/>
        <v>-181945.150591874</v>
      </c>
      <c r="O48">
        <f t="shared" si="7"/>
        <v>4.9471468033647402E-2</v>
      </c>
      <c r="R48">
        <f t="shared" si="8"/>
        <v>-1.6500000000000068</v>
      </c>
      <c r="S48">
        <f t="shared" si="9"/>
        <v>-181945.150591874</v>
      </c>
      <c r="T48">
        <f t="shared" si="4"/>
        <v>0.10226492456397686</v>
      </c>
    </row>
    <row r="49" spans="1:20" x14ac:dyDescent="0.2">
      <c r="A49" s="1">
        <v>-0.625</v>
      </c>
      <c r="B49" s="1">
        <v>5.7000000000000002E-2</v>
      </c>
      <c r="C49" s="1">
        <v>-0.97</v>
      </c>
      <c r="G49">
        <f t="shared" si="0"/>
        <v>-13125</v>
      </c>
      <c r="H49">
        <f t="shared" si="1"/>
        <v>-28500</v>
      </c>
      <c r="I49">
        <f t="shared" si="2"/>
        <v>-97000</v>
      </c>
      <c r="J49">
        <f t="shared" si="3"/>
        <v>-138625</v>
      </c>
      <c r="M49">
        <f t="shared" si="5"/>
        <v>-1.6000000000000068</v>
      </c>
      <c r="N49" s="8">
        <f t="shared" si="6"/>
        <v>-176431.66117999906</v>
      </c>
      <c r="O49">
        <f t="shared" si="7"/>
        <v>5.4799291699557232E-2</v>
      </c>
      <c r="R49">
        <f t="shared" si="8"/>
        <v>-1.6000000000000068</v>
      </c>
      <c r="S49">
        <f t="shared" si="9"/>
        <v>-176431.66117999906</v>
      </c>
      <c r="T49">
        <f t="shared" si="4"/>
        <v>0.11092083467945435</v>
      </c>
    </row>
    <row r="50" spans="1:20" x14ac:dyDescent="0.2">
      <c r="A50" s="1">
        <v>-1.6875</v>
      </c>
      <c r="B50" s="1">
        <v>-1.4999999999999999E-2</v>
      </c>
      <c r="C50" s="1">
        <v>0.37</v>
      </c>
      <c r="G50">
        <f t="shared" si="0"/>
        <v>-35437.5</v>
      </c>
      <c r="H50">
        <f t="shared" si="1"/>
        <v>7500</v>
      </c>
      <c r="I50">
        <f t="shared" si="2"/>
        <v>37000</v>
      </c>
      <c r="J50">
        <f t="shared" si="3"/>
        <v>9062.5</v>
      </c>
      <c r="M50">
        <f t="shared" si="5"/>
        <v>-1.5500000000000067</v>
      </c>
      <c r="N50" s="8">
        <f t="shared" si="6"/>
        <v>-170918.1717681241</v>
      </c>
      <c r="O50">
        <f t="shared" si="7"/>
        <v>6.057075800205821E-2</v>
      </c>
      <c r="R50">
        <f t="shared" si="8"/>
        <v>-1.5500000000000067</v>
      </c>
      <c r="S50">
        <f t="shared" si="9"/>
        <v>-170918.1717681241</v>
      </c>
      <c r="T50">
        <f t="shared" si="4"/>
        <v>0.12000900069698436</v>
      </c>
    </row>
    <row r="51" spans="1:20" x14ac:dyDescent="0.2">
      <c r="A51" s="1">
        <v>0.4375</v>
      </c>
      <c r="B51" s="1">
        <v>-6.6000000000000003E-2</v>
      </c>
      <c r="C51" s="1">
        <v>-0.18</v>
      </c>
      <c r="G51">
        <f t="shared" si="0"/>
        <v>9187.5</v>
      </c>
      <c r="H51">
        <f t="shared" si="1"/>
        <v>33000</v>
      </c>
      <c r="I51">
        <f t="shared" si="2"/>
        <v>-18000</v>
      </c>
      <c r="J51">
        <f t="shared" si="3"/>
        <v>24187.5</v>
      </c>
      <c r="M51">
        <f t="shared" si="5"/>
        <v>-1.5000000000000067</v>
      </c>
      <c r="N51" s="8">
        <f t="shared" si="6"/>
        <v>-165404.68235624913</v>
      </c>
      <c r="O51">
        <f t="shared" si="7"/>
        <v>6.6807201268857183E-2</v>
      </c>
      <c r="R51">
        <f t="shared" si="8"/>
        <v>-1.5000000000000067</v>
      </c>
      <c r="S51">
        <f t="shared" si="9"/>
        <v>-165404.68235624913</v>
      </c>
      <c r="T51">
        <f t="shared" si="4"/>
        <v>0.12951759566589044</v>
      </c>
    </row>
    <row r="52" spans="1:20" x14ac:dyDescent="0.2">
      <c r="A52" s="1">
        <v>-1.75</v>
      </c>
      <c r="B52" s="1">
        <v>-7.0999999999999994E-2</v>
      </c>
      <c r="C52" s="1">
        <v>-1.48</v>
      </c>
      <c r="G52">
        <f t="shared" si="0"/>
        <v>-36750</v>
      </c>
      <c r="H52">
        <f t="shared" si="1"/>
        <v>35500</v>
      </c>
      <c r="I52">
        <f t="shared" si="2"/>
        <v>-148000</v>
      </c>
      <c r="J52">
        <f t="shared" si="3"/>
        <v>-149250</v>
      </c>
      <c r="M52">
        <f t="shared" si="5"/>
        <v>-1.4500000000000066</v>
      </c>
      <c r="N52" s="8">
        <f t="shared" si="6"/>
        <v>-159891.1929443742</v>
      </c>
      <c r="O52">
        <f t="shared" si="7"/>
        <v>7.3529259609647429E-2</v>
      </c>
      <c r="R52">
        <f t="shared" si="8"/>
        <v>-1.4500000000000066</v>
      </c>
      <c r="S52">
        <f t="shared" si="9"/>
        <v>-159891.1929443742</v>
      </c>
      <c r="T52">
        <f t="shared" si="4"/>
        <v>0.13943056644535892</v>
      </c>
    </row>
    <row r="53" spans="1:20" x14ac:dyDescent="0.2">
      <c r="A53" s="1">
        <v>-0.4375</v>
      </c>
      <c r="B53" s="1">
        <v>3.6999999999999998E-2</v>
      </c>
      <c r="C53" s="1">
        <v>-1.43</v>
      </c>
      <c r="G53">
        <f t="shared" si="0"/>
        <v>-9187.5</v>
      </c>
      <c r="H53">
        <f t="shared" si="1"/>
        <v>-18500</v>
      </c>
      <c r="I53">
        <f t="shared" si="2"/>
        <v>-143000</v>
      </c>
      <c r="J53">
        <f t="shared" si="3"/>
        <v>-170687.5</v>
      </c>
      <c r="M53">
        <f t="shared" si="5"/>
        <v>-1.4000000000000066</v>
      </c>
      <c r="N53" s="8">
        <f t="shared" si="6"/>
        <v>-154377.70353249923</v>
      </c>
      <c r="O53">
        <f t="shared" si="7"/>
        <v>8.0756659233770026E-2</v>
      </c>
      <c r="R53">
        <f t="shared" si="8"/>
        <v>-1.4000000000000066</v>
      </c>
      <c r="S53">
        <f t="shared" si="9"/>
        <v>-154377.70353249923</v>
      </c>
      <c r="T53">
        <f t="shared" si="4"/>
        <v>0.14972746563574349</v>
      </c>
    </row>
    <row r="54" spans="1:20" x14ac:dyDescent="0.2">
      <c r="A54" s="1">
        <v>-1.0625</v>
      </c>
      <c r="B54" s="1">
        <v>4.2999999999999997E-2</v>
      </c>
      <c r="C54" s="1">
        <v>-0.35</v>
      </c>
      <c r="G54">
        <f t="shared" si="0"/>
        <v>-22312.5</v>
      </c>
      <c r="H54">
        <f t="shared" si="1"/>
        <v>-21500</v>
      </c>
      <c r="I54">
        <f t="shared" si="2"/>
        <v>-35000</v>
      </c>
      <c r="J54">
        <f t="shared" si="3"/>
        <v>-78812.5</v>
      </c>
      <c r="M54">
        <f t="shared" si="5"/>
        <v>-1.3500000000000065</v>
      </c>
      <c r="N54" s="8">
        <f t="shared" si="6"/>
        <v>-148864.2141206243</v>
      </c>
      <c r="O54">
        <f t="shared" si="7"/>
        <v>8.8507991437400971E-2</v>
      </c>
      <c r="R54">
        <f t="shared" si="8"/>
        <v>-1.3500000000000065</v>
      </c>
      <c r="S54">
        <f t="shared" si="9"/>
        <v>-148864.2141206243</v>
      </c>
      <c r="T54">
        <f t="shared" si="4"/>
        <v>0.16038332734191821</v>
      </c>
    </row>
    <row r="55" spans="1:20" x14ac:dyDescent="0.2">
      <c r="A55" s="1">
        <v>0.5</v>
      </c>
      <c r="B55" s="1">
        <v>5.2999999999999999E-2</v>
      </c>
      <c r="C55" s="1">
        <v>-0.15</v>
      </c>
      <c r="G55">
        <f t="shared" si="0"/>
        <v>10500</v>
      </c>
      <c r="H55">
        <f t="shared" si="1"/>
        <v>-26500</v>
      </c>
      <c r="I55">
        <f t="shared" si="2"/>
        <v>-15000</v>
      </c>
      <c r="J55">
        <f t="shared" si="3"/>
        <v>-31000</v>
      </c>
      <c r="M55">
        <f t="shared" si="5"/>
        <v>-1.3000000000000065</v>
      </c>
      <c r="N55" s="8">
        <f t="shared" si="6"/>
        <v>-143350.72470874933</v>
      </c>
      <c r="O55">
        <f t="shared" si="7"/>
        <v>9.6800484585609206E-2</v>
      </c>
      <c r="R55">
        <f t="shared" si="8"/>
        <v>-1.3000000000000065</v>
      </c>
      <c r="S55">
        <f t="shared" si="9"/>
        <v>-143350.72470874933</v>
      </c>
      <c r="T55">
        <f t="shared" si="4"/>
        <v>0.17136859204780594</v>
      </c>
    </row>
    <row r="56" spans="1:20" x14ac:dyDescent="0.2">
      <c r="A56" s="1">
        <v>1.625</v>
      </c>
      <c r="B56" s="1">
        <v>-1.0999999999999999E-2</v>
      </c>
      <c r="C56" s="1">
        <v>0.71</v>
      </c>
      <c r="G56">
        <f t="shared" si="0"/>
        <v>34125</v>
      </c>
      <c r="H56">
        <f t="shared" si="1"/>
        <v>5500</v>
      </c>
      <c r="I56">
        <f t="shared" si="2"/>
        <v>71000</v>
      </c>
      <c r="J56">
        <f t="shared" si="3"/>
        <v>110625</v>
      </c>
      <c r="M56">
        <f t="shared" si="5"/>
        <v>-1.2500000000000064</v>
      </c>
      <c r="N56" s="8">
        <f t="shared" si="6"/>
        <v>-137837.23529687439</v>
      </c>
      <c r="O56">
        <f t="shared" si="7"/>
        <v>0.10564977366685406</v>
      </c>
      <c r="R56">
        <f t="shared" si="8"/>
        <v>-1.2500000000000064</v>
      </c>
      <c r="S56">
        <f t="shared" si="9"/>
        <v>-137837.23529687439</v>
      </c>
      <c r="T56">
        <f t="shared" si="4"/>
        <v>0.18264908538902047</v>
      </c>
    </row>
    <row r="57" spans="1:20" x14ac:dyDescent="0.2">
      <c r="A57" s="1">
        <v>-1.375</v>
      </c>
      <c r="B57" s="1">
        <v>7.8E-2</v>
      </c>
      <c r="C57" s="1">
        <v>-0.23</v>
      </c>
      <c r="G57">
        <f t="shared" si="0"/>
        <v>-28875</v>
      </c>
      <c r="H57">
        <f t="shared" si="1"/>
        <v>-39000</v>
      </c>
      <c r="I57">
        <f t="shared" si="2"/>
        <v>-23000</v>
      </c>
      <c r="J57">
        <f t="shared" si="3"/>
        <v>-90875</v>
      </c>
      <c r="M57">
        <f t="shared" si="5"/>
        <v>-1.2000000000000064</v>
      </c>
      <c r="N57" s="8">
        <f t="shared" si="6"/>
        <v>-132323.74588499943</v>
      </c>
      <c r="O57">
        <f t="shared" si="7"/>
        <v>0.115069670221707</v>
      </c>
      <c r="R57">
        <f t="shared" si="8"/>
        <v>-1.2000000000000064</v>
      </c>
      <c r="S57">
        <f t="shared" si="9"/>
        <v>-132323.74588499943</v>
      </c>
      <c r="T57">
        <f t="shared" si="4"/>
        <v>0.19418605498321148</v>
      </c>
    </row>
    <row r="58" spans="1:20" x14ac:dyDescent="0.2">
      <c r="A58" s="1">
        <v>0.3125</v>
      </c>
      <c r="B58" s="1">
        <v>4.9000000000000002E-2</v>
      </c>
      <c r="C58" s="1">
        <v>-0.7</v>
      </c>
      <c r="G58">
        <f t="shared" si="0"/>
        <v>6562.5</v>
      </c>
      <c r="H58">
        <f t="shared" si="1"/>
        <v>-24500</v>
      </c>
      <c r="I58">
        <f t="shared" si="2"/>
        <v>-70000</v>
      </c>
      <c r="J58">
        <f t="shared" si="3"/>
        <v>-87937.5</v>
      </c>
      <c r="M58">
        <f t="shared" si="5"/>
        <v>-1.1500000000000064</v>
      </c>
      <c r="N58" s="8">
        <f t="shared" si="6"/>
        <v>-126810.25647312448</v>
      </c>
      <c r="O58">
        <f t="shared" si="7"/>
        <v>0.12507193563714891</v>
      </c>
      <c r="R58">
        <f t="shared" si="8"/>
        <v>-1.1500000000000064</v>
      </c>
      <c r="S58">
        <f t="shared" si="9"/>
        <v>-126810.25647312448</v>
      </c>
      <c r="T58">
        <f t="shared" si="4"/>
        <v>0.20593626871997325</v>
      </c>
    </row>
    <row r="59" spans="1:20" x14ac:dyDescent="0.2">
      <c r="A59" s="1">
        <v>-2.0625</v>
      </c>
      <c r="B59" s="1">
        <v>-6.3E-2</v>
      </c>
      <c r="C59" s="1">
        <v>-0.64</v>
      </c>
      <c r="G59">
        <f t="shared" si="0"/>
        <v>-43312.5</v>
      </c>
      <c r="H59">
        <f t="shared" si="1"/>
        <v>31500</v>
      </c>
      <c r="I59">
        <f t="shared" si="2"/>
        <v>-64000</v>
      </c>
      <c r="J59">
        <f t="shared" si="3"/>
        <v>-75812.5</v>
      </c>
      <c r="M59">
        <f t="shared" si="5"/>
        <v>-1.1000000000000063</v>
      </c>
      <c r="N59" s="8">
        <f t="shared" si="6"/>
        <v>-121296.76706124953</v>
      </c>
      <c r="O59">
        <f t="shared" si="7"/>
        <v>0.13566606094638128</v>
      </c>
      <c r="R59">
        <f t="shared" si="8"/>
        <v>-1.1000000000000063</v>
      </c>
      <c r="S59">
        <f t="shared" si="9"/>
        <v>-121296.76706124953</v>
      </c>
      <c r="T59">
        <f t="shared" si="4"/>
        <v>0.21785217703254905</v>
      </c>
    </row>
    <row r="60" spans="1:20" x14ac:dyDescent="0.2">
      <c r="A60" s="1">
        <v>1.75</v>
      </c>
      <c r="B60" s="1">
        <v>-3.5000000000000003E-2</v>
      </c>
      <c r="C60" s="1">
        <v>0.25</v>
      </c>
      <c r="G60">
        <f t="shared" si="0"/>
        <v>36750</v>
      </c>
      <c r="H60">
        <f t="shared" si="1"/>
        <v>17500</v>
      </c>
      <c r="I60">
        <f t="shared" si="2"/>
        <v>25000</v>
      </c>
      <c r="J60">
        <f t="shared" si="3"/>
        <v>79250</v>
      </c>
      <c r="M60">
        <f t="shared" si="5"/>
        <v>-1.0500000000000063</v>
      </c>
      <c r="N60" s="8">
        <f t="shared" si="6"/>
        <v>-115783.27764937458</v>
      </c>
      <c r="O60">
        <f t="shared" si="7"/>
        <v>0.1468590563758945</v>
      </c>
      <c r="R60">
        <f t="shared" si="8"/>
        <v>-1.0500000000000063</v>
      </c>
      <c r="S60">
        <f t="shared" si="9"/>
        <v>-115783.27764937458</v>
      </c>
      <c r="T60">
        <f t="shared" si="4"/>
        <v>0.22988214068423152</v>
      </c>
    </row>
    <row r="61" spans="1:20" x14ac:dyDescent="0.2">
      <c r="A61" s="1">
        <v>2.4375</v>
      </c>
      <c r="B61" s="1">
        <v>7.1999999999999995E-2</v>
      </c>
      <c r="C61" s="1">
        <v>0.2</v>
      </c>
      <c r="G61">
        <f t="shared" si="0"/>
        <v>51187.5</v>
      </c>
      <c r="H61">
        <f t="shared" si="1"/>
        <v>-36000</v>
      </c>
      <c r="I61">
        <f t="shared" si="2"/>
        <v>20000</v>
      </c>
      <c r="J61">
        <f t="shared" si="3"/>
        <v>35187.5</v>
      </c>
      <c r="M61">
        <f t="shared" si="5"/>
        <v>-1.0000000000000062</v>
      </c>
      <c r="N61" s="8">
        <f t="shared" si="6"/>
        <v>-110269.78823749963</v>
      </c>
      <c r="O61">
        <f t="shared" si="7"/>
        <v>0.15865525393145549</v>
      </c>
      <c r="R61">
        <f t="shared" si="8"/>
        <v>-1.0000000000000062</v>
      </c>
      <c r="S61">
        <f t="shared" si="9"/>
        <v>-110269.78823749963</v>
      </c>
      <c r="T61">
        <f t="shared" si="4"/>
        <v>0.24197072451914187</v>
      </c>
    </row>
    <row r="62" spans="1:20" x14ac:dyDescent="0.2">
      <c r="A62" s="1">
        <v>-2.0625</v>
      </c>
      <c r="B62" s="1">
        <v>-5.6000000000000001E-2</v>
      </c>
      <c r="C62" s="1">
        <v>-0.47</v>
      </c>
      <c r="G62">
        <f t="shared" si="0"/>
        <v>-43312.5</v>
      </c>
      <c r="H62">
        <f t="shared" si="1"/>
        <v>28000</v>
      </c>
      <c r="I62">
        <f t="shared" si="2"/>
        <v>-47000</v>
      </c>
      <c r="J62">
        <f t="shared" si="3"/>
        <v>-62312.5</v>
      </c>
      <c r="M62">
        <f t="shared" si="5"/>
        <v>-0.95000000000000617</v>
      </c>
      <c r="N62" s="8">
        <f t="shared" si="6"/>
        <v>-104756.29882562468</v>
      </c>
      <c r="O62">
        <f t="shared" si="7"/>
        <v>0.17105612630848024</v>
      </c>
      <c r="R62">
        <f t="shared" si="8"/>
        <v>-0.95000000000000617</v>
      </c>
      <c r="S62">
        <f t="shared" si="9"/>
        <v>-104756.29882562468</v>
      </c>
      <c r="T62">
        <f t="shared" si="4"/>
        <v>0.25405905646918753</v>
      </c>
    </row>
    <row r="63" spans="1:20" x14ac:dyDescent="0.2">
      <c r="A63" s="1">
        <v>-1.125</v>
      </c>
      <c r="B63" s="1">
        <v>-6.7000000000000004E-2</v>
      </c>
      <c r="C63" s="1">
        <v>-0.98</v>
      </c>
      <c r="G63">
        <f t="shared" si="0"/>
        <v>-23625</v>
      </c>
      <c r="H63">
        <f t="shared" si="1"/>
        <v>33500</v>
      </c>
      <c r="I63">
        <f t="shared" si="2"/>
        <v>-98000</v>
      </c>
      <c r="J63">
        <f t="shared" si="3"/>
        <v>-88125</v>
      </c>
      <c r="M63">
        <f t="shared" si="5"/>
        <v>-0.90000000000000613</v>
      </c>
      <c r="N63" s="8">
        <f t="shared" si="6"/>
        <v>-99242.809413749725</v>
      </c>
      <c r="O63">
        <f t="shared" si="7"/>
        <v>0.18406012534675784</v>
      </c>
      <c r="R63">
        <f t="shared" si="8"/>
        <v>-0.90000000000000613</v>
      </c>
      <c r="S63">
        <f t="shared" si="9"/>
        <v>-99242.809413749725</v>
      </c>
      <c r="T63">
        <f t="shared" si="4"/>
        <v>0.26608524989875337</v>
      </c>
    </row>
    <row r="64" spans="1:20" x14ac:dyDescent="0.2">
      <c r="A64" s="1">
        <v>1</v>
      </c>
      <c r="B64" s="1">
        <v>6.6000000000000003E-2</v>
      </c>
      <c r="C64" s="1">
        <v>0.38</v>
      </c>
      <c r="G64">
        <f t="shared" si="0"/>
        <v>21000</v>
      </c>
      <c r="H64">
        <f t="shared" si="1"/>
        <v>-33000</v>
      </c>
      <c r="I64">
        <f t="shared" si="2"/>
        <v>38000</v>
      </c>
      <c r="J64">
        <f t="shared" si="3"/>
        <v>26000</v>
      </c>
      <c r="M64">
        <f t="shared" si="5"/>
        <v>-0.85000000000000608</v>
      </c>
      <c r="N64" s="8">
        <f t="shared" si="6"/>
        <v>-93729.320001874774</v>
      </c>
      <c r="O64">
        <f t="shared" si="7"/>
        <v>0.19766254312269069</v>
      </c>
      <c r="R64">
        <f t="shared" si="8"/>
        <v>-0.85000000000000608</v>
      </c>
      <c r="S64">
        <f t="shared" si="9"/>
        <v>-93729.320001874774</v>
      </c>
      <c r="T64">
        <f t="shared" si="4"/>
        <v>0.27798488613099503</v>
      </c>
    </row>
    <row r="65" spans="1:20" x14ac:dyDescent="0.2">
      <c r="A65" s="1">
        <v>1.5</v>
      </c>
      <c r="B65" s="1">
        <v>6.8000000000000005E-2</v>
      </c>
      <c r="C65" s="1">
        <v>-0.14000000000000001</v>
      </c>
      <c r="G65">
        <f t="shared" si="0"/>
        <v>31500</v>
      </c>
      <c r="H65">
        <f t="shared" si="1"/>
        <v>-34000</v>
      </c>
      <c r="I65">
        <f t="shared" si="2"/>
        <v>-14000.000000000002</v>
      </c>
      <c r="J65">
        <f t="shared" si="3"/>
        <v>-16500</v>
      </c>
      <c r="M65">
        <f t="shared" si="5"/>
        <v>-0.80000000000000604</v>
      </c>
      <c r="N65" s="8">
        <f t="shared" si="6"/>
        <v>-88215.830589999823</v>
      </c>
      <c r="O65">
        <f t="shared" si="7"/>
        <v>0.21185539858339494</v>
      </c>
      <c r="R65">
        <f t="shared" si="8"/>
        <v>-0.80000000000000604</v>
      </c>
      <c r="S65">
        <f t="shared" si="9"/>
        <v>-88215.830589999823</v>
      </c>
      <c r="T65">
        <f t="shared" si="4"/>
        <v>0.28969155276148134</v>
      </c>
    </row>
    <row r="66" spans="1:20" x14ac:dyDescent="0.2">
      <c r="A66" s="1">
        <v>-1.75</v>
      </c>
      <c r="B66" s="1">
        <v>1.4999999999999999E-2</v>
      </c>
      <c r="C66" s="1">
        <v>-0.65</v>
      </c>
      <c r="G66">
        <f t="shared" ref="G66:G129" si="10">($F$3/100)*A66</f>
        <v>-36750</v>
      </c>
      <c r="H66">
        <f t="shared" ref="H66:H129" si="11">B66*$F$4</f>
        <v>-7500</v>
      </c>
      <c r="I66">
        <f t="shared" ref="I66:I129" si="12">$F$5*C66</f>
        <v>-65000</v>
      </c>
      <c r="J66">
        <f t="shared" ref="J66:J129" si="13">SUM(G66:I66)</f>
        <v>-109250</v>
      </c>
      <c r="M66">
        <f t="shared" si="5"/>
        <v>-0.750000000000006</v>
      </c>
      <c r="N66" s="8">
        <f t="shared" si="6"/>
        <v>-82702.341178124872</v>
      </c>
      <c r="O66">
        <f t="shared" si="7"/>
        <v>0.22662735237686638</v>
      </c>
      <c r="R66">
        <f t="shared" si="8"/>
        <v>-0.750000000000006</v>
      </c>
      <c r="S66">
        <f t="shared" si="9"/>
        <v>-82702.341178124872</v>
      </c>
      <c r="T66">
        <f t="shared" ref="T66:T129" si="14">EXP(-0.5*M66^2)/SQRT(2*PI())</f>
        <v>0.30113743215480304</v>
      </c>
    </row>
    <row r="67" spans="1:20" x14ac:dyDescent="0.2">
      <c r="A67" s="1">
        <v>-1.5</v>
      </c>
      <c r="B67" s="1">
        <v>0</v>
      </c>
      <c r="C67" s="1">
        <v>-1.19</v>
      </c>
      <c r="G67">
        <f t="shared" si="10"/>
        <v>-31500</v>
      </c>
      <c r="H67">
        <f t="shared" si="11"/>
        <v>0</v>
      </c>
      <c r="I67">
        <f t="shared" si="12"/>
        <v>-119000</v>
      </c>
      <c r="J67">
        <f t="shared" si="13"/>
        <v>-150500</v>
      </c>
      <c r="M67">
        <f t="shared" ref="M67:M81" si="15">M66+0.05</f>
        <v>-0.70000000000000595</v>
      </c>
      <c r="N67" s="8">
        <f t="shared" ref="N67:N81" si="16">$F$1477*M67</f>
        <v>-77188.851766249922</v>
      </c>
      <c r="O67">
        <f t="shared" ref="O67:O81" si="17">NORMSDIST(M67)</f>
        <v>0.24196365222307115</v>
      </c>
      <c r="R67">
        <f t="shared" ref="R67:R81" si="18">R66+0.05</f>
        <v>-0.70000000000000595</v>
      </c>
      <c r="S67">
        <f t="shared" ref="S67:S81" si="19">$F$1477*R67</f>
        <v>-77188.851766249922</v>
      </c>
      <c r="T67">
        <f t="shared" si="14"/>
        <v>0.31225393336675999</v>
      </c>
    </row>
    <row r="68" spans="1:20" x14ac:dyDescent="0.2">
      <c r="A68" s="1">
        <v>-0.375</v>
      </c>
      <c r="B68" s="1">
        <v>-2.1999999999999999E-2</v>
      </c>
      <c r="C68" s="1">
        <v>0.28999999999999998</v>
      </c>
      <c r="G68">
        <f t="shared" si="10"/>
        <v>-7875</v>
      </c>
      <c r="H68">
        <f t="shared" si="11"/>
        <v>11000</v>
      </c>
      <c r="I68">
        <f t="shared" si="12"/>
        <v>28999.999999999996</v>
      </c>
      <c r="J68">
        <f t="shared" si="13"/>
        <v>32124.999999999996</v>
      </c>
      <c r="M68">
        <f t="shared" si="15"/>
        <v>-0.65000000000000591</v>
      </c>
      <c r="N68" s="8">
        <f t="shared" si="16"/>
        <v>-71675.362354374971</v>
      </c>
      <c r="O68">
        <f t="shared" si="17"/>
        <v>0.25784611080586273</v>
      </c>
      <c r="R68">
        <f t="shared" si="18"/>
        <v>-0.65000000000000591</v>
      </c>
      <c r="S68">
        <f t="shared" si="19"/>
        <v>-71675.362354374971</v>
      </c>
      <c r="T68">
        <f t="shared" si="14"/>
        <v>0.32297235966791304</v>
      </c>
    </row>
    <row r="69" spans="1:20" x14ac:dyDescent="0.2">
      <c r="A69" s="1">
        <v>1.75</v>
      </c>
      <c r="B69" s="1">
        <v>7.1999999999999995E-2</v>
      </c>
      <c r="C69" s="1">
        <v>1.27</v>
      </c>
      <c r="G69">
        <f t="shared" si="10"/>
        <v>36750</v>
      </c>
      <c r="H69">
        <f t="shared" si="11"/>
        <v>-36000</v>
      </c>
      <c r="I69">
        <f t="shared" si="12"/>
        <v>127000</v>
      </c>
      <c r="J69">
        <f t="shared" si="13"/>
        <v>127750</v>
      </c>
      <c r="M69">
        <f t="shared" si="15"/>
        <v>-0.60000000000000586</v>
      </c>
      <c r="N69" s="8">
        <f t="shared" si="16"/>
        <v>-66161.872942500006</v>
      </c>
      <c r="O69">
        <f t="shared" si="17"/>
        <v>0.27425311775007161</v>
      </c>
      <c r="R69">
        <f t="shared" si="18"/>
        <v>-0.60000000000000586</v>
      </c>
      <c r="S69">
        <f t="shared" si="19"/>
        <v>-66161.872942500006</v>
      </c>
      <c r="T69">
        <f t="shared" si="14"/>
        <v>0.3332246028917985</v>
      </c>
    </row>
    <row r="70" spans="1:20" x14ac:dyDescent="0.2">
      <c r="A70" s="1">
        <v>0.125</v>
      </c>
      <c r="B70" s="1">
        <v>6.6000000000000003E-2</v>
      </c>
      <c r="C70" s="1">
        <v>-0.03</v>
      </c>
      <c r="G70">
        <f t="shared" si="10"/>
        <v>2625</v>
      </c>
      <c r="H70">
        <f t="shared" si="11"/>
        <v>-33000</v>
      </c>
      <c r="I70">
        <f t="shared" si="12"/>
        <v>-3000</v>
      </c>
      <c r="J70">
        <f t="shared" si="13"/>
        <v>-33375</v>
      </c>
      <c r="M70">
        <f t="shared" si="15"/>
        <v>-0.55000000000000582</v>
      </c>
      <c r="N70" s="8">
        <f t="shared" si="16"/>
        <v>-60648.383530625062</v>
      </c>
      <c r="O70">
        <f t="shared" si="17"/>
        <v>0.29115968678834436</v>
      </c>
      <c r="R70">
        <f t="shared" si="18"/>
        <v>-0.55000000000000582</v>
      </c>
      <c r="S70">
        <f t="shared" si="19"/>
        <v>-60648.383530625062</v>
      </c>
      <c r="T70">
        <f t="shared" si="14"/>
        <v>0.34294385501938285</v>
      </c>
    </row>
    <row r="71" spans="1:20" x14ac:dyDescent="0.2">
      <c r="A71" s="1">
        <v>0.875</v>
      </c>
      <c r="B71" s="1">
        <v>-8.9999999999999993E-3</v>
      </c>
      <c r="C71" s="1">
        <v>0.19</v>
      </c>
      <c r="G71">
        <f t="shared" si="10"/>
        <v>18375</v>
      </c>
      <c r="H71">
        <f t="shared" si="11"/>
        <v>4500</v>
      </c>
      <c r="I71">
        <f t="shared" si="12"/>
        <v>19000</v>
      </c>
      <c r="J71">
        <f t="shared" si="13"/>
        <v>41875</v>
      </c>
      <c r="M71">
        <f t="shared" si="15"/>
        <v>-0.50000000000000577</v>
      </c>
      <c r="N71" s="8">
        <f t="shared" si="16"/>
        <v>-55134.894118750104</v>
      </c>
      <c r="O71">
        <f t="shared" si="17"/>
        <v>0.30853753872598483</v>
      </c>
      <c r="R71">
        <f t="shared" si="18"/>
        <v>-0.50000000000000577</v>
      </c>
      <c r="S71">
        <f t="shared" si="19"/>
        <v>-55134.894118750104</v>
      </c>
      <c r="T71">
        <f t="shared" si="14"/>
        <v>0.35206532676429853</v>
      </c>
    </row>
    <row r="72" spans="1:20" x14ac:dyDescent="0.2">
      <c r="A72" s="1">
        <v>-0.1875</v>
      </c>
      <c r="B72" s="1">
        <v>0.08</v>
      </c>
      <c r="C72" s="1">
        <v>0.32</v>
      </c>
      <c r="G72">
        <f t="shared" si="10"/>
        <v>-3937.5</v>
      </c>
      <c r="H72">
        <f t="shared" si="11"/>
        <v>-40000</v>
      </c>
      <c r="I72">
        <f t="shared" si="12"/>
        <v>32000</v>
      </c>
      <c r="J72">
        <f t="shared" si="13"/>
        <v>-11937.5</v>
      </c>
      <c r="M72">
        <f t="shared" si="15"/>
        <v>-0.45000000000000578</v>
      </c>
      <c r="N72" s="8">
        <f t="shared" si="16"/>
        <v>-49621.404706875161</v>
      </c>
      <c r="O72">
        <f t="shared" si="17"/>
        <v>0.32635522028791791</v>
      </c>
      <c r="R72">
        <f t="shared" si="18"/>
        <v>-0.45000000000000578</v>
      </c>
      <c r="S72">
        <f t="shared" si="19"/>
        <v>-49621.404706875161</v>
      </c>
      <c r="T72">
        <f t="shared" si="14"/>
        <v>0.36052696246164706</v>
      </c>
    </row>
    <row r="73" spans="1:20" x14ac:dyDescent="0.2">
      <c r="A73" s="1">
        <v>0.25</v>
      </c>
      <c r="B73" s="1">
        <v>-0.06</v>
      </c>
      <c r="C73" s="1">
        <v>0.22</v>
      </c>
      <c r="G73">
        <f t="shared" si="10"/>
        <v>5250</v>
      </c>
      <c r="H73">
        <f t="shared" si="11"/>
        <v>30000</v>
      </c>
      <c r="I73">
        <f t="shared" si="12"/>
        <v>22000</v>
      </c>
      <c r="J73">
        <f t="shared" si="13"/>
        <v>57250</v>
      </c>
      <c r="M73">
        <f t="shared" si="15"/>
        <v>-0.4000000000000058</v>
      </c>
      <c r="N73" s="8">
        <f t="shared" si="16"/>
        <v>-44107.915295000217</v>
      </c>
      <c r="O73">
        <f t="shared" si="17"/>
        <v>0.34457825838967371</v>
      </c>
      <c r="R73">
        <f t="shared" si="18"/>
        <v>-0.4000000000000058</v>
      </c>
      <c r="S73">
        <f t="shared" si="19"/>
        <v>-44107.915295000217</v>
      </c>
      <c r="T73">
        <f t="shared" si="14"/>
        <v>0.3682701403033225</v>
      </c>
    </row>
    <row r="74" spans="1:20" x14ac:dyDescent="0.2">
      <c r="A74" s="1">
        <v>0.8125</v>
      </c>
      <c r="B74" s="1">
        <v>-4.2999999999999997E-2</v>
      </c>
      <c r="C74" s="1">
        <v>1.24</v>
      </c>
      <c r="G74">
        <f t="shared" si="10"/>
        <v>17062.5</v>
      </c>
      <c r="H74">
        <f t="shared" si="11"/>
        <v>21500</v>
      </c>
      <c r="I74">
        <f t="shared" si="12"/>
        <v>124000</v>
      </c>
      <c r="J74">
        <f t="shared" si="13"/>
        <v>162562.5</v>
      </c>
      <c r="M74">
        <f t="shared" si="15"/>
        <v>-0.35000000000000581</v>
      </c>
      <c r="N74" s="8">
        <f t="shared" si="16"/>
        <v>-38594.425883125266</v>
      </c>
      <c r="O74">
        <f t="shared" si="17"/>
        <v>0.36316934882437873</v>
      </c>
      <c r="R74">
        <f t="shared" si="18"/>
        <v>-0.35000000000000581</v>
      </c>
      <c r="S74">
        <f t="shared" si="19"/>
        <v>-38594.425883125266</v>
      </c>
      <c r="T74">
        <f t="shared" si="14"/>
        <v>0.3752403469169372</v>
      </c>
    </row>
    <row r="75" spans="1:20" x14ac:dyDescent="0.2">
      <c r="A75" s="1">
        <v>-0.875</v>
      </c>
      <c r="B75" s="1">
        <v>1.7999999999999999E-2</v>
      </c>
      <c r="C75" s="1">
        <v>0.08</v>
      </c>
      <c r="G75">
        <f t="shared" si="10"/>
        <v>-18375</v>
      </c>
      <c r="H75">
        <f t="shared" si="11"/>
        <v>-9000</v>
      </c>
      <c r="I75">
        <f t="shared" si="12"/>
        <v>8000</v>
      </c>
      <c r="J75">
        <f t="shared" si="13"/>
        <v>-19375</v>
      </c>
      <c r="M75">
        <f t="shared" si="15"/>
        <v>-0.30000000000000582</v>
      </c>
      <c r="N75" s="8">
        <f t="shared" si="16"/>
        <v>-33080.936471250323</v>
      </c>
      <c r="O75">
        <f t="shared" si="17"/>
        <v>0.3820885778110451</v>
      </c>
      <c r="R75">
        <f t="shared" si="18"/>
        <v>-0.30000000000000582</v>
      </c>
      <c r="S75">
        <f t="shared" si="19"/>
        <v>-33080.936471250323</v>
      </c>
      <c r="T75">
        <f t="shared" si="14"/>
        <v>0.38138781546052342</v>
      </c>
    </row>
    <row r="76" spans="1:20" x14ac:dyDescent="0.2">
      <c r="A76" s="1">
        <v>0.75</v>
      </c>
      <c r="B76" s="1">
        <v>6.4000000000000001E-2</v>
      </c>
      <c r="C76" s="1">
        <v>0.16</v>
      </c>
      <c r="G76">
        <f t="shared" si="10"/>
        <v>15750</v>
      </c>
      <c r="H76">
        <f t="shared" si="11"/>
        <v>-32000</v>
      </c>
      <c r="I76">
        <f t="shared" si="12"/>
        <v>16000</v>
      </c>
      <c r="J76">
        <f t="shared" si="13"/>
        <v>-250</v>
      </c>
      <c r="M76">
        <f t="shared" si="15"/>
        <v>-0.25000000000000583</v>
      </c>
      <c r="N76" s="8">
        <f t="shared" si="16"/>
        <v>-27567.447059375379</v>
      </c>
      <c r="O76">
        <f t="shared" si="17"/>
        <v>0.40129367431707402</v>
      </c>
      <c r="R76">
        <f t="shared" si="18"/>
        <v>-0.25000000000000583</v>
      </c>
      <c r="S76">
        <f t="shared" si="19"/>
        <v>-27567.447059375379</v>
      </c>
      <c r="T76">
        <f t="shared" si="14"/>
        <v>0.38666811680284868</v>
      </c>
    </row>
    <row r="77" spans="1:20" x14ac:dyDescent="0.2">
      <c r="A77" s="1">
        <v>-1.75</v>
      </c>
      <c r="B77" s="1">
        <v>-2.7E-2</v>
      </c>
      <c r="C77" s="1">
        <v>-0.71</v>
      </c>
      <c r="G77">
        <f t="shared" si="10"/>
        <v>-36750</v>
      </c>
      <c r="H77">
        <f t="shared" si="11"/>
        <v>13500</v>
      </c>
      <c r="I77">
        <f t="shared" si="12"/>
        <v>-71000</v>
      </c>
      <c r="J77">
        <f t="shared" si="13"/>
        <v>-94250</v>
      </c>
      <c r="M77">
        <f t="shared" si="15"/>
        <v>-0.20000000000000584</v>
      </c>
      <c r="N77" s="8">
        <f t="shared" si="16"/>
        <v>-22053.957647500432</v>
      </c>
      <c r="O77">
        <f t="shared" si="17"/>
        <v>0.42074029056089468</v>
      </c>
      <c r="R77">
        <f t="shared" si="18"/>
        <v>-0.20000000000000584</v>
      </c>
      <c r="S77">
        <f t="shared" si="19"/>
        <v>-22053.957647500432</v>
      </c>
      <c r="T77">
        <f t="shared" si="14"/>
        <v>0.39104269397545544</v>
      </c>
    </row>
    <row r="78" spans="1:20" x14ac:dyDescent="0.2">
      <c r="A78" s="1">
        <v>-0.875</v>
      </c>
      <c r="B78" s="1">
        <v>-2.1000000000000001E-2</v>
      </c>
      <c r="C78" s="1">
        <v>-0.68</v>
      </c>
      <c r="G78">
        <f t="shared" si="10"/>
        <v>-18375</v>
      </c>
      <c r="H78">
        <f t="shared" si="11"/>
        <v>10500</v>
      </c>
      <c r="I78">
        <f t="shared" si="12"/>
        <v>-68000</v>
      </c>
      <c r="J78">
        <f t="shared" si="13"/>
        <v>-75875</v>
      </c>
      <c r="M78">
        <f t="shared" si="15"/>
        <v>-0.15000000000000585</v>
      </c>
      <c r="N78" s="8">
        <f t="shared" si="16"/>
        <v>-16540.468235625485</v>
      </c>
      <c r="O78">
        <f t="shared" si="17"/>
        <v>0.44038230762975517</v>
      </c>
      <c r="R78">
        <f t="shared" si="18"/>
        <v>-0.15000000000000585</v>
      </c>
      <c r="S78">
        <f t="shared" si="19"/>
        <v>-16540.468235625485</v>
      </c>
      <c r="T78">
        <f t="shared" si="14"/>
        <v>0.39447933090788861</v>
      </c>
    </row>
    <row r="79" spans="1:20" x14ac:dyDescent="0.2">
      <c r="A79" s="1">
        <v>-0.125</v>
      </c>
      <c r="B79" s="1">
        <v>-3.5000000000000003E-2</v>
      </c>
      <c r="C79" s="1">
        <v>0.77</v>
      </c>
      <c r="G79">
        <f t="shared" si="10"/>
        <v>-2625</v>
      </c>
      <c r="H79">
        <f t="shared" si="11"/>
        <v>17500</v>
      </c>
      <c r="I79">
        <f t="shared" si="12"/>
        <v>77000</v>
      </c>
      <c r="J79">
        <f t="shared" si="13"/>
        <v>91875</v>
      </c>
      <c r="M79">
        <f t="shared" si="15"/>
        <v>-0.10000000000000585</v>
      </c>
      <c r="N79" s="8">
        <f t="shared" si="16"/>
        <v>-11026.97882375054</v>
      </c>
      <c r="O79">
        <f t="shared" si="17"/>
        <v>0.46017216272296868</v>
      </c>
      <c r="R79">
        <f t="shared" si="18"/>
        <v>-0.10000000000000585</v>
      </c>
      <c r="S79">
        <f t="shared" si="19"/>
        <v>-11026.97882375054</v>
      </c>
      <c r="T79">
        <f t="shared" si="14"/>
        <v>0.39695254747701159</v>
      </c>
    </row>
    <row r="80" spans="1:20" x14ac:dyDescent="0.2">
      <c r="A80" s="1">
        <v>6.25E-2</v>
      </c>
      <c r="B80" s="1">
        <v>8.5999999999999993E-2</v>
      </c>
      <c r="C80" s="1">
        <v>0.32</v>
      </c>
      <c r="G80">
        <f t="shared" si="10"/>
        <v>1312.5</v>
      </c>
      <c r="H80">
        <f t="shared" si="11"/>
        <v>-43000</v>
      </c>
      <c r="I80">
        <f t="shared" si="12"/>
        <v>32000</v>
      </c>
      <c r="J80">
        <f t="shared" si="13"/>
        <v>-9687.5</v>
      </c>
      <c r="M80">
        <f t="shared" si="15"/>
        <v>-5.0000000000005845E-2</v>
      </c>
      <c r="N80" s="8">
        <f t="shared" si="16"/>
        <v>-5513.4894118755919</v>
      </c>
      <c r="O80">
        <f t="shared" si="17"/>
        <v>0.48006119416162518</v>
      </c>
      <c r="R80">
        <f t="shared" si="18"/>
        <v>-5.0000000000005845E-2</v>
      </c>
      <c r="S80">
        <f t="shared" si="19"/>
        <v>-5513.4894118755919</v>
      </c>
      <c r="T80">
        <f t="shared" si="14"/>
        <v>0.39844391409476393</v>
      </c>
    </row>
    <row r="81" spans="1:20" x14ac:dyDescent="0.2">
      <c r="A81" s="1">
        <v>-1.1875</v>
      </c>
      <c r="B81" s="1">
        <v>7.4999999999999997E-2</v>
      </c>
      <c r="C81" s="1">
        <v>0.13</v>
      </c>
      <c r="G81">
        <f t="shared" si="10"/>
        <v>-24937.5</v>
      </c>
      <c r="H81">
        <f t="shared" si="11"/>
        <v>-37500</v>
      </c>
      <c r="I81">
        <f t="shared" si="12"/>
        <v>13000</v>
      </c>
      <c r="J81">
        <f t="shared" si="13"/>
        <v>-49437.5</v>
      </c>
      <c r="M81">
        <f t="shared" si="15"/>
        <v>-5.8425486670898863E-15</v>
      </c>
      <c r="N81" s="8">
        <f t="shared" si="16"/>
        <v>-6.4425660428728348E-10</v>
      </c>
      <c r="O81">
        <f t="shared" si="17"/>
        <v>0.49999999999999767</v>
      </c>
      <c r="R81">
        <f t="shared" si="18"/>
        <v>-5.8425486670898863E-15</v>
      </c>
      <c r="S81">
        <f t="shared" si="19"/>
        <v>-6.4425660428728348E-10</v>
      </c>
      <c r="T81">
        <f t="shared" si="14"/>
        <v>0.3989422804014327</v>
      </c>
    </row>
    <row r="82" spans="1:20" x14ac:dyDescent="0.2">
      <c r="A82" s="1">
        <v>1.875</v>
      </c>
      <c r="B82" s="1">
        <v>1E-3</v>
      </c>
      <c r="C82" s="1">
        <v>1.02</v>
      </c>
      <c r="G82">
        <f t="shared" si="10"/>
        <v>39375</v>
      </c>
      <c r="H82">
        <f t="shared" si="11"/>
        <v>-500</v>
      </c>
      <c r="I82">
        <f t="shared" si="12"/>
        <v>102000</v>
      </c>
      <c r="J82">
        <f t="shared" si="13"/>
        <v>140875</v>
      </c>
      <c r="M82">
        <f>M81+0.05</f>
        <v>4.999999999999416E-2</v>
      </c>
      <c r="N82" s="8">
        <f>$F$1477*M82</f>
        <v>5513.4894118743032</v>
      </c>
      <c r="O82">
        <f>NORMSDIST(M82)</f>
        <v>0.51993880583837015</v>
      </c>
      <c r="R82">
        <f>R81+0.05</f>
        <v>4.999999999999416E-2</v>
      </c>
      <c r="S82">
        <f>$F$1477*R82</f>
        <v>5513.4894118743032</v>
      </c>
      <c r="T82">
        <f t="shared" si="14"/>
        <v>0.39844391409476415</v>
      </c>
    </row>
    <row r="83" spans="1:20" x14ac:dyDescent="0.2">
      <c r="A83" s="1">
        <v>0.25</v>
      </c>
      <c r="B83" s="1">
        <v>-9.0999999999999998E-2</v>
      </c>
      <c r="C83" s="1">
        <v>-0.14000000000000001</v>
      </c>
      <c r="G83">
        <f t="shared" si="10"/>
        <v>5250</v>
      </c>
      <c r="H83">
        <f t="shared" si="11"/>
        <v>45500</v>
      </c>
      <c r="I83">
        <f t="shared" si="12"/>
        <v>-14000.000000000002</v>
      </c>
      <c r="J83">
        <f t="shared" si="13"/>
        <v>36750</v>
      </c>
      <c r="M83">
        <f>M82+0.05</f>
        <v>9.9999999999994163E-2</v>
      </c>
      <c r="N83" s="8">
        <f>$F$1477*M83</f>
        <v>11026.97882374925</v>
      </c>
      <c r="O83">
        <f>NORMSDIST(M83)</f>
        <v>0.53982783727702666</v>
      </c>
      <c r="R83">
        <f>R82+0.05</f>
        <v>9.9999999999994163E-2</v>
      </c>
      <c r="S83">
        <f>$F$1477*R83</f>
        <v>11026.97882374925</v>
      </c>
      <c r="T83">
        <f t="shared" si="14"/>
        <v>0.39695254747701203</v>
      </c>
    </row>
    <row r="84" spans="1:20" x14ac:dyDescent="0.2">
      <c r="A84" s="1">
        <v>-0.5</v>
      </c>
      <c r="B84" s="1">
        <v>-1.9E-2</v>
      </c>
      <c r="C84" s="1">
        <v>0.23</v>
      </c>
      <c r="G84">
        <f t="shared" si="10"/>
        <v>-10500</v>
      </c>
      <c r="H84">
        <f t="shared" si="11"/>
        <v>9500</v>
      </c>
      <c r="I84">
        <f t="shared" si="12"/>
        <v>23000</v>
      </c>
      <c r="J84">
        <f t="shared" si="13"/>
        <v>22000</v>
      </c>
      <c r="M84">
        <f t="shared" ref="M84:M147" si="20">M83+0.05</f>
        <v>0.14999999999999417</v>
      </c>
      <c r="N84" s="8">
        <f t="shared" ref="N84:N147" si="21">$F$1477*M84</f>
        <v>16540.468235624197</v>
      </c>
      <c r="O84">
        <f t="shared" ref="O84:O147" si="22">NORMSDIST(M84)</f>
        <v>0.55961769237024028</v>
      </c>
      <c r="R84">
        <f t="shared" ref="R84:R147" si="23">R83+0.05</f>
        <v>0.14999999999999417</v>
      </c>
      <c r="S84">
        <f t="shared" ref="S84:S147" si="24">$F$1477*R84</f>
        <v>16540.468235624197</v>
      </c>
      <c r="T84">
        <f t="shared" si="14"/>
        <v>0.39447933090788928</v>
      </c>
    </row>
    <row r="85" spans="1:20" x14ac:dyDescent="0.2">
      <c r="A85" s="1">
        <v>0</v>
      </c>
      <c r="B85" s="1">
        <v>-8.2000000000000003E-2</v>
      </c>
      <c r="C85" s="1">
        <v>0.31</v>
      </c>
      <c r="G85">
        <f t="shared" si="10"/>
        <v>0</v>
      </c>
      <c r="H85">
        <f t="shared" si="11"/>
        <v>41000</v>
      </c>
      <c r="I85">
        <f t="shared" si="12"/>
        <v>31000</v>
      </c>
      <c r="J85">
        <f t="shared" si="13"/>
        <v>72000</v>
      </c>
      <c r="M85">
        <f t="shared" si="20"/>
        <v>0.19999999999999418</v>
      </c>
      <c r="N85" s="8">
        <f t="shared" si="21"/>
        <v>22053.957647499148</v>
      </c>
      <c r="O85">
        <f t="shared" si="22"/>
        <v>0.57925970943910077</v>
      </c>
      <c r="R85">
        <f t="shared" si="23"/>
        <v>0.19999999999999418</v>
      </c>
      <c r="S85">
        <f t="shared" si="24"/>
        <v>22053.957647499148</v>
      </c>
      <c r="T85">
        <f t="shared" si="14"/>
        <v>0.39104269397545638</v>
      </c>
    </row>
    <row r="86" spans="1:20" x14ac:dyDescent="0.2">
      <c r="A86" s="1">
        <v>0.75</v>
      </c>
      <c r="B86" s="1">
        <v>0.14499999999999999</v>
      </c>
      <c r="C86" s="1">
        <v>0.8</v>
      </c>
      <c r="G86">
        <f t="shared" si="10"/>
        <v>15750</v>
      </c>
      <c r="H86">
        <f t="shared" si="11"/>
        <v>-72500</v>
      </c>
      <c r="I86">
        <f t="shared" si="12"/>
        <v>80000</v>
      </c>
      <c r="J86">
        <f t="shared" si="13"/>
        <v>23250</v>
      </c>
      <c r="M86">
        <f t="shared" si="20"/>
        <v>0.24999999999999417</v>
      </c>
      <c r="N86" s="8">
        <f t="shared" si="21"/>
        <v>27567.447059374092</v>
      </c>
      <c r="O86">
        <f t="shared" si="22"/>
        <v>0.59870632568292148</v>
      </c>
      <c r="R86">
        <f t="shared" si="23"/>
        <v>0.24999999999999417</v>
      </c>
      <c r="S86">
        <f t="shared" si="24"/>
        <v>27567.447059374092</v>
      </c>
      <c r="T86">
        <f t="shared" si="14"/>
        <v>0.38666811680284979</v>
      </c>
    </row>
    <row r="87" spans="1:20" x14ac:dyDescent="0.2">
      <c r="A87" s="1">
        <v>0.6875</v>
      </c>
      <c r="B87" s="1">
        <v>1.2999999999999999E-2</v>
      </c>
      <c r="C87" s="1">
        <v>0.56000000000000005</v>
      </c>
      <c r="G87">
        <f t="shared" si="10"/>
        <v>14437.5</v>
      </c>
      <c r="H87">
        <f t="shared" si="11"/>
        <v>-6500</v>
      </c>
      <c r="I87">
        <f t="shared" si="12"/>
        <v>56000.000000000007</v>
      </c>
      <c r="J87">
        <f t="shared" si="13"/>
        <v>63937.500000000007</v>
      </c>
      <c r="M87">
        <f t="shared" si="20"/>
        <v>0.29999999999999416</v>
      </c>
      <c r="N87" s="8">
        <f t="shared" si="21"/>
        <v>33080.936471249035</v>
      </c>
      <c r="O87">
        <f t="shared" si="22"/>
        <v>0.61791142218895045</v>
      </c>
      <c r="R87">
        <f t="shared" si="23"/>
        <v>0.29999999999999416</v>
      </c>
      <c r="S87">
        <f t="shared" si="24"/>
        <v>33080.936471249035</v>
      </c>
      <c r="T87">
        <f t="shared" si="14"/>
        <v>0.3813878154605248</v>
      </c>
    </row>
    <row r="88" spans="1:20" x14ac:dyDescent="0.2">
      <c r="A88" s="1">
        <v>0.5625</v>
      </c>
      <c r="B88" s="1">
        <v>0.13400000000000001</v>
      </c>
      <c r="C88" s="1">
        <v>-0.55000000000000004</v>
      </c>
      <c r="G88">
        <f t="shared" si="10"/>
        <v>11812.5</v>
      </c>
      <c r="H88">
        <f t="shared" si="11"/>
        <v>-67000</v>
      </c>
      <c r="I88">
        <f t="shared" si="12"/>
        <v>-55000.000000000007</v>
      </c>
      <c r="J88">
        <f t="shared" si="13"/>
        <v>-110187.5</v>
      </c>
      <c r="M88">
        <f t="shared" si="20"/>
        <v>0.34999999999999415</v>
      </c>
      <c r="N88" s="8">
        <f t="shared" si="21"/>
        <v>38594.425883123986</v>
      </c>
      <c r="O88">
        <f t="shared" si="22"/>
        <v>0.63683065117561688</v>
      </c>
      <c r="R88">
        <f t="shared" si="23"/>
        <v>0.34999999999999415</v>
      </c>
      <c r="S88">
        <f t="shared" si="24"/>
        <v>38594.425883123986</v>
      </c>
      <c r="T88">
        <f t="shared" si="14"/>
        <v>0.37524034691693869</v>
      </c>
    </row>
    <row r="89" spans="1:20" x14ac:dyDescent="0.2">
      <c r="A89" s="1">
        <v>1.375</v>
      </c>
      <c r="B89" s="1">
        <v>3.5000000000000003E-2</v>
      </c>
      <c r="C89" s="1">
        <v>1.01</v>
      </c>
      <c r="G89">
        <f t="shared" si="10"/>
        <v>28875</v>
      </c>
      <c r="H89">
        <f t="shared" si="11"/>
        <v>-17500</v>
      </c>
      <c r="I89">
        <f t="shared" si="12"/>
        <v>101000</v>
      </c>
      <c r="J89">
        <f t="shared" si="13"/>
        <v>112375</v>
      </c>
      <c r="M89">
        <f t="shared" si="20"/>
        <v>0.39999999999999414</v>
      </c>
      <c r="N89" s="8">
        <f t="shared" si="21"/>
        <v>44107.915294998929</v>
      </c>
      <c r="O89">
        <f t="shared" si="22"/>
        <v>0.65542174161032207</v>
      </c>
      <c r="R89">
        <f t="shared" si="23"/>
        <v>0.39999999999999414</v>
      </c>
      <c r="S89">
        <f t="shared" si="24"/>
        <v>44107.915294998929</v>
      </c>
      <c r="T89">
        <f t="shared" si="14"/>
        <v>0.36827014030332422</v>
      </c>
    </row>
    <row r="90" spans="1:20" x14ac:dyDescent="0.2">
      <c r="A90" s="1">
        <v>1.875</v>
      </c>
      <c r="B90" s="1">
        <v>2E-3</v>
      </c>
      <c r="C90" s="1">
        <v>0.51</v>
      </c>
      <c r="G90">
        <f t="shared" si="10"/>
        <v>39375</v>
      </c>
      <c r="H90">
        <f t="shared" si="11"/>
        <v>-1000</v>
      </c>
      <c r="I90">
        <f t="shared" si="12"/>
        <v>51000</v>
      </c>
      <c r="J90">
        <f t="shared" si="13"/>
        <v>89375</v>
      </c>
      <c r="M90">
        <f t="shared" si="20"/>
        <v>0.44999999999999413</v>
      </c>
      <c r="N90" s="8">
        <f t="shared" si="21"/>
        <v>49621.404706873873</v>
      </c>
      <c r="O90">
        <f t="shared" si="22"/>
        <v>0.67364477971207792</v>
      </c>
      <c r="R90">
        <f t="shared" si="23"/>
        <v>0.44999999999999413</v>
      </c>
      <c r="S90">
        <f t="shared" si="24"/>
        <v>49621.404706873873</v>
      </c>
      <c r="T90">
        <f t="shared" si="14"/>
        <v>0.36052696246164895</v>
      </c>
    </row>
    <row r="91" spans="1:20" x14ac:dyDescent="0.2">
      <c r="A91" s="1">
        <v>-0.9375</v>
      </c>
      <c r="B91" s="1">
        <v>4.2000000000000003E-2</v>
      </c>
      <c r="C91" s="1">
        <v>0.3</v>
      </c>
      <c r="G91">
        <f t="shared" si="10"/>
        <v>-19687.5</v>
      </c>
      <c r="H91">
        <f t="shared" si="11"/>
        <v>-21000</v>
      </c>
      <c r="I91">
        <f t="shared" si="12"/>
        <v>30000</v>
      </c>
      <c r="J91">
        <f t="shared" si="13"/>
        <v>-10687.5</v>
      </c>
      <c r="M91">
        <f t="shared" si="20"/>
        <v>0.49999999999999412</v>
      </c>
      <c r="N91" s="8">
        <f t="shared" si="21"/>
        <v>55134.894118748824</v>
      </c>
      <c r="O91">
        <f t="shared" si="22"/>
        <v>0.69146246127401112</v>
      </c>
      <c r="R91">
        <f t="shared" si="23"/>
        <v>0.49999999999999412</v>
      </c>
      <c r="S91">
        <f t="shared" si="24"/>
        <v>55134.894118748824</v>
      </c>
      <c r="T91">
        <f t="shared" si="14"/>
        <v>0.35206532676430058</v>
      </c>
    </row>
    <row r="92" spans="1:20" x14ac:dyDescent="0.2">
      <c r="A92" s="1">
        <v>0.9375</v>
      </c>
      <c r="B92" s="1">
        <v>5.1999999999999998E-2</v>
      </c>
      <c r="C92" s="1">
        <v>-0.19</v>
      </c>
      <c r="G92">
        <f t="shared" si="10"/>
        <v>19687.5</v>
      </c>
      <c r="H92">
        <f t="shared" si="11"/>
        <v>-26000</v>
      </c>
      <c r="I92">
        <f t="shared" si="12"/>
        <v>-19000</v>
      </c>
      <c r="J92">
        <f t="shared" si="13"/>
        <v>-25312.5</v>
      </c>
      <c r="M92">
        <f t="shared" si="20"/>
        <v>0.54999999999999416</v>
      </c>
      <c r="N92" s="8">
        <f t="shared" si="21"/>
        <v>60648.383530623774</v>
      </c>
      <c r="O92">
        <f t="shared" si="22"/>
        <v>0.70884031321165164</v>
      </c>
      <c r="R92">
        <f t="shared" si="23"/>
        <v>0.54999999999999416</v>
      </c>
      <c r="S92">
        <f t="shared" si="24"/>
        <v>60648.383530623774</v>
      </c>
      <c r="T92">
        <f t="shared" si="14"/>
        <v>0.34294385501938507</v>
      </c>
    </row>
    <row r="93" spans="1:20" x14ac:dyDescent="0.2">
      <c r="A93" s="1">
        <v>-0.125</v>
      </c>
      <c r="B93" s="1">
        <v>0.24099999999999999</v>
      </c>
      <c r="C93" s="1">
        <v>-0.41</v>
      </c>
      <c r="G93">
        <f t="shared" si="10"/>
        <v>-2625</v>
      </c>
      <c r="H93">
        <f t="shared" si="11"/>
        <v>-120500</v>
      </c>
      <c r="I93">
        <f t="shared" si="12"/>
        <v>-41000</v>
      </c>
      <c r="J93">
        <f t="shared" si="13"/>
        <v>-164125</v>
      </c>
      <c r="M93">
        <f t="shared" si="20"/>
        <v>0.5999999999999942</v>
      </c>
      <c r="N93" s="8">
        <f t="shared" si="21"/>
        <v>66161.872942498725</v>
      </c>
      <c r="O93">
        <f t="shared" si="22"/>
        <v>0.72574688224992456</v>
      </c>
      <c r="R93">
        <f t="shared" si="23"/>
        <v>0.5999999999999942</v>
      </c>
      <c r="S93">
        <f t="shared" si="24"/>
        <v>66161.872942498725</v>
      </c>
      <c r="T93">
        <f t="shared" si="14"/>
        <v>0.33322460289180084</v>
      </c>
    </row>
    <row r="94" spans="1:20" x14ac:dyDescent="0.2">
      <c r="A94" s="1">
        <v>2.875</v>
      </c>
      <c r="B94" s="1">
        <v>2.1000000000000001E-2</v>
      </c>
      <c r="C94" s="1">
        <v>1.01</v>
      </c>
      <c r="G94">
        <f t="shared" si="10"/>
        <v>60375</v>
      </c>
      <c r="H94">
        <f t="shared" si="11"/>
        <v>-10500</v>
      </c>
      <c r="I94">
        <f t="shared" si="12"/>
        <v>101000</v>
      </c>
      <c r="J94">
        <f t="shared" si="13"/>
        <v>150875</v>
      </c>
      <c r="M94">
        <f t="shared" si="20"/>
        <v>0.64999999999999425</v>
      </c>
      <c r="N94" s="8">
        <f t="shared" si="21"/>
        <v>71675.362354373676</v>
      </c>
      <c r="O94">
        <f t="shared" si="22"/>
        <v>0.74215388919413339</v>
      </c>
      <c r="R94">
        <f t="shared" si="23"/>
        <v>0.64999999999999425</v>
      </c>
      <c r="S94">
        <f t="shared" si="24"/>
        <v>71675.362354373676</v>
      </c>
      <c r="T94">
        <f t="shared" si="14"/>
        <v>0.32297235966791549</v>
      </c>
    </row>
    <row r="95" spans="1:20" x14ac:dyDescent="0.2">
      <c r="A95" s="1">
        <v>0.5</v>
      </c>
      <c r="B95" s="1">
        <v>0.115</v>
      </c>
      <c r="C95" s="1">
        <v>-0.44</v>
      </c>
      <c r="G95">
        <f t="shared" si="10"/>
        <v>10500</v>
      </c>
      <c r="H95">
        <f t="shared" si="11"/>
        <v>-57500</v>
      </c>
      <c r="I95">
        <f t="shared" si="12"/>
        <v>-44000</v>
      </c>
      <c r="J95">
        <f t="shared" si="13"/>
        <v>-91000</v>
      </c>
      <c r="M95">
        <f t="shared" si="20"/>
        <v>0.69999999999999429</v>
      </c>
      <c r="N95" s="8">
        <f t="shared" si="21"/>
        <v>77188.851766248627</v>
      </c>
      <c r="O95">
        <f t="shared" si="22"/>
        <v>0.75803634777692519</v>
      </c>
      <c r="R95">
        <f t="shared" si="23"/>
        <v>0.69999999999999429</v>
      </c>
      <c r="S95">
        <f t="shared" si="24"/>
        <v>77188.851766248627</v>
      </c>
      <c r="T95">
        <f t="shared" si="14"/>
        <v>0.31225393336676249</v>
      </c>
    </row>
    <row r="96" spans="1:20" x14ac:dyDescent="0.2">
      <c r="A96" s="1">
        <v>-2.625</v>
      </c>
      <c r="B96" s="1">
        <v>-7.8E-2</v>
      </c>
      <c r="C96" s="1">
        <v>-1.28</v>
      </c>
      <c r="G96">
        <f t="shared" si="10"/>
        <v>-55125</v>
      </c>
      <c r="H96">
        <f t="shared" si="11"/>
        <v>39000</v>
      </c>
      <c r="I96">
        <f t="shared" si="12"/>
        <v>-128000</v>
      </c>
      <c r="J96">
        <f t="shared" si="13"/>
        <v>-144125</v>
      </c>
      <c r="M96">
        <f t="shared" si="20"/>
        <v>0.74999999999999434</v>
      </c>
      <c r="N96" s="8">
        <f t="shared" si="21"/>
        <v>82702.341178123577</v>
      </c>
      <c r="O96">
        <f t="shared" si="22"/>
        <v>0.77337264762313007</v>
      </c>
      <c r="R96">
        <f t="shared" si="23"/>
        <v>0.74999999999999434</v>
      </c>
      <c r="S96">
        <f t="shared" si="24"/>
        <v>82702.341178123577</v>
      </c>
      <c r="T96">
        <f t="shared" si="14"/>
        <v>0.30113743215480571</v>
      </c>
    </row>
    <row r="97" spans="1:20" x14ac:dyDescent="0.2">
      <c r="A97" s="1">
        <v>0.25</v>
      </c>
      <c r="B97" s="1">
        <v>6.7000000000000004E-2</v>
      </c>
      <c r="C97" s="1">
        <v>0.05</v>
      </c>
      <c r="G97">
        <f t="shared" si="10"/>
        <v>5250</v>
      </c>
      <c r="H97">
        <f t="shared" si="11"/>
        <v>-33500</v>
      </c>
      <c r="I97">
        <f t="shared" si="12"/>
        <v>5000</v>
      </c>
      <c r="J97">
        <f t="shared" si="13"/>
        <v>-23250</v>
      </c>
      <c r="M97">
        <f t="shared" si="20"/>
        <v>0.79999999999999438</v>
      </c>
      <c r="N97" s="8">
        <f t="shared" si="21"/>
        <v>88215.830589998528</v>
      </c>
      <c r="O97">
        <f t="shared" si="22"/>
        <v>0.7881446014166017</v>
      </c>
      <c r="R97">
        <f t="shared" si="23"/>
        <v>0.79999999999999438</v>
      </c>
      <c r="S97">
        <f t="shared" si="24"/>
        <v>88215.830589998528</v>
      </c>
      <c r="T97">
        <f t="shared" si="14"/>
        <v>0.28969155276148406</v>
      </c>
    </row>
    <row r="98" spans="1:20" x14ac:dyDescent="0.2">
      <c r="A98" s="1">
        <v>1.5625</v>
      </c>
      <c r="B98" s="1">
        <v>0.25900000000000001</v>
      </c>
      <c r="C98" s="1">
        <v>1.1499999999999999</v>
      </c>
      <c r="G98">
        <f t="shared" si="10"/>
        <v>32812.5</v>
      </c>
      <c r="H98">
        <f t="shared" si="11"/>
        <v>-129500</v>
      </c>
      <c r="I98">
        <f t="shared" si="12"/>
        <v>114999.99999999999</v>
      </c>
      <c r="J98">
        <f t="shared" si="13"/>
        <v>18312.499999999985</v>
      </c>
      <c r="M98">
        <f t="shared" si="20"/>
        <v>0.84999999999999443</v>
      </c>
      <c r="N98" s="8">
        <f t="shared" si="21"/>
        <v>93729.320001873493</v>
      </c>
      <c r="O98">
        <f t="shared" si="22"/>
        <v>0.80233745687730607</v>
      </c>
      <c r="R98">
        <f t="shared" si="23"/>
        <v>0.84999999999999443</v>
      </c>
      <c r="S98">
        <f t="shared" si="24"/>
        <v>93729.320001873493</v>
      </c>
      <c r="T98">
        <f t="shared" si="14"/>
        <v>0.27798488613099781</v>
      </c>
    </row>
    <row r="99" spans="1:20" x14ac:dyDescent="0.2">
      <c r="A99" s="1">
        <v>0.5625</v>
      </c>
      <c r="B99" s="1">
        <v>0.16300000000000001</v>
      </c>
      <c r="C99" s="1">
        <v>0.57999999999999996</v>
      </c>
      <c r="G99">
        <f t="shared" si="10"/>
        <v>11812.5</v>
      </c>
      <c r="H99">
        <f t="shared" si="11"/>
        <v>-81500</v>
      </c>
      <c r="I99">
        <f t="shared" si="12"/>
        <v>57999.999999999993</v>
      </c>
      <c r="J99">
        <f t="shared" si="13"/>
        <v>-11687.500000000007</v>
      </c>
      <c r="M99">
        <f t="shared" si="20"/>
        <v>0.89999999999999447</v>
      </c>
      <c r="N99" s="8">
        <f t="shared" si="21"/>
        <v>99242.809413748444</v>
      </c>
      <c r="O99">
        <f t="shared" si="22"/>
        <v>0.81593987465323914</v>
      </c>
      <c r="R99">
        <f t="shared" si="23"/>
        <v>0.89999999999999447</v>
      </c>
      <c r="S99">
        <f t="shared" si="24"/>
        <v>99242.809413748444</v>
      </c>
      <c r="T99">
        <f t="shared" si="14"/>
        <v>0.26608524989875615</v>
      </c>
    </row>
    <row r="100" spans="1:20" x14ac:dyDescent="0.2">
      <c r="A100" s="1">
        <v>0.75</v>
      </c>
      <c r="B100" s="1">
        <v>0.04</v>
      </c>
      <c r="C100" s="1">
        <v>-0.51</v>
      </c>
      <c r="G100">
        <f t="shared" si="10"/>
        <v>15750</v>
      </c>
      <c r="H100">
        <f t="shared" si="11"/>
        <v>-20000</v>
      </c>
      <c r="I100">
        <f t="shared" si="12"/>
        <v>-51000</v>
      </c>
      <c r="J100">
        <f t="shared" si="13"/>
        <v>-55250</v>
      </c>
      <c r="M100">
        <f t="shared" si="20"/>
        <v>0.94999999999999452</v>
      </c>
      <c r="N100" s="8">
        <f t="shared" si="21"/>
        <v>104756.29882562339</v>
      </c>
      <c r="O100">
        <f t="shared" si="22"/>
        <v>0.82894387369151679</v>
      </c>
      <c r="R100">
        <f t="shared" si="23"/>
        <v>0.94999999999999452</v>
      </c>
      <c r="S100">
        <f t="shared" si="24"/>
        <v>104756.29882562339</v>
      </c>
      <c r="T100">
        <f t="shared" si="14"/>
        <v>0.25405905646919036</v>
      </c>
    </row>
    <row r="101" spans="1:20" x14ac:dyDescent="0.2">
      <c r="A101" s="1">
        <v>6.25E-2</v>
      </c>
      <c r="B101" s="1">
        <v>8.5999999999999993E-2</v>
      </c>
      <c r="C101" s="1">
        <v>0.35</v>
      </c>
      <c r="G101">
        <f t="shared" si="10"/>
        <v>1312.5</v>
      </c>
      <c r="H101">
        <f t="shared" si="11"/>
        <v>-43000</v>
      </c>
      <c r="I101">
        <f t="shared" si="12"/>
        <v>35000</v>
      </c>
      <c r="J101">
        <f t="shared" si="13"/>
        <v>-6687.5</v>
      </c>
      <c r="M101">
        <f t="shared" si="20"/>
        <v>0.99999999999999456</v>
      </c>
      <c r="N101" s="8">
        <f t="shared" si="21"/>
        <v>110269.78823749835</v>
      </c>
      <c r="O101">
        <f t="shared" si="22"/>
        <v>0.84134474606854159</v>
      </c>
      <c r="R101">
        <f t="shared" si="23"/>
        <v>0.99999999999999456</v>
      </c>
      <c r="S101">
        <f t="shared" si="24"/>
        <v>110269.78823749835</v>
      </c>
      <c r="T101">
        <f t="shared" si="14"/>
        <v>0.2419707245191447</v>
      </c>
    </row>
    <row r="102" spans="1:20" x14ac:dyDescent="0.2">
      <c r="A102" s="1">
        <v>6.25E-2</v>
      </c>
      <c r="B102" s="1">
        <v>2E-3</v>
      </c>
      <c r="C102" s="1">
        <v>-1.34</v>
      </c>
      <c r="G102">
        <f t="shared" si="10"/>
        <v>1312.5</v>
      </c>
      <c r="H102">
        <f t="shared" si="11"/>
        <v>-1000</v>
      </c>
      <c r="I102">
        <f t="shared" si="12"/>
        <v>-134000</v>
      </c>
      <c r="J102">
        <f t="shared" si="13"/>
        <v>-133687.5</v>
      </c>
      <c r="M102">
        <f t="shared" si="20"/>
        <v>1.0499999999999945</v>
      </c>
      <c r="N102" s="8">
        <f t="shared" si="21"/>
        <v>115783.27764937328</v>
      </c>
      <c r="O102">
        <f t="shared" si="22"/>
        <v>0.85314094362410287</v>
      </c>
      <c r="R102">
        <f t="shared" si="23"/>
        <v>1.0499999999999945</v>
      </c>
      <c r="S102">
        <f t="shared" si="24"/>
        <v>115783.27764937328</v>
      </c>
      <c r="T102">
        <f t="shared" si="14"/>
        <v>0.22988214068423435</v>
      </c>
    </row>
    <row r="103" spans="1:20" x14ac:dyDescent="0.2">
      <c r="A103" s="1">
        <v>0.5</v>
      </c>
      <c r="B103" s="1">
        <v>-0.29199999999999998</v>
      </c>
      <c r="C103" s="1">
        <v>1.1299999999999999</v>
      </c>
      <c r="G103">
        <f t="shared" si="10"/>
        <v>10500</v>
      </c>
      <c r="H103">
        <f t="shared" si="11"/>
        <v>146000</v>
      </c>
      <c r="I103">
        <f t="shared" si="12"/>
        <v>112999.99999999999</v>
      </c>
      <c r="J103">
        <f t="shared" si="13"/>
        <v>269500</v>
      </c>
      <c r="M103">
        <f t="shared" si="20"/>
        <v>1.0999999999999945</v>
      </c>
      <c r="N103" s="8">
        <f t="shared" si="21"/>
        <v>121296.76706124823</v>
      </c>
      <c r="O103">
        <f t="shared" si="22"/>
        <v>0.86433393905361622</v>
      </c>
      <c r="R103">
        <f t="shared" si="23"/>
        <v>1.0999999999999945</v>
      </c>
      <c r="S103">
        <f t="shared" si="24"/>
        <v>121296.76706124823</v>
      </c>
      <c r="T103">
        <f t="shared" si="14"/>
        <v>0.21785217703255189</v>
      </c>
    </row>
    <row r="104" spans="1:20" x14ac:dyDescent="0.2">
      <c r="A104" s="1">
        <v>1.0625</v>
      </c>
      <c r="B104" s="1">
        <v>-2.1000000000000001E-2</v>
      </c>
      <c r="C104" s="1">
        <v>0.21</v>
      </c>
      <c r="G104">
        <f t="shared" si="10"/>
        <v>22312.5</v>
      </c>
      <c r="H104">
        <f t="shared" si="11"/>
        <v>10500</v>
      </c>
      <c r="I104">
        <f t="shared" si="12"/>
        <v>21000</v>
      </c>
      <c r="J104">
        <f t="shared" si="13"/>
        <v>53812.5</v>
      </c>
      <c r="M104">
        <f t="shared" si="20"/>
        <v>1.1499999999999946</v>
      </c>
      <c r="N104" s="8">
        <f t="shared" si="21"/>
        <v>126810.25647312318</v>
      </c>
      <c r="O104">
        <f t="shared" si="22"/>
        <v>0.87492806436284865</v>
      </c>
      <c r="R104">
        <f t="shared" si="23"/>
        <v>1.1499999999999946</v>
      </c>
      <c r="S104">
        <f t="shared" si="24"/>
        <v>126810.25647312318</v>
      </c>
      <c r="T104">
        <f t="shared" si="14"/>
        <v>0.20593626871997603</v>
      </c>
    </row>
    <row r="105" spans="1:20" x14ac:dyDescent="0.2">
      <c r="A105" s="1">
        <v>-1.1875</v>
      </c>
      <c r="B105" s="1">
        <v>0.35499999999999998</v>
      </c>
      <c r="C105" s="1">
        <v>-0.65</v>
      </c>
      <c r="G105">
        <f t="shared" si="10"/>
        <v>-24937.5</v>
      </c>
      <c r="H105">
        <f t="shared" si="11"/>
        <v>-177500</v>
      </c>
      <c r="I105">
        <f t="shared" si="12"/>
        <v>-65000</v>
      </c>
      <c r="J105">
        <f t="shared" si="13"/>
        <v>-267437.5</v>
      </c>
      <c r="M105">
        <f t="shared" si="20"/>
        <v>1.1999999999999946</v>
      </c>
      <c r="N105" s="8">
        <f t="shared" si="21"/>
        <v>132323.74588499815</v>
      </c>
      <c r="O105">
        <f t="shared" si="22"/>
        <v>0.88493032977829067</v>
      </c>
      <c r="R105">
        <f t="shared" si="23"/>
        <v>1.1999999999999946</v>
      </c>
      <c r="S105">
        <f t="shared" si="24"/>
        <v>132323.74588499815</v>
      </c>
      <c r="T105">
        <f t="shared" si="14"/>
        <v>0.1941860549832142</v>
      </c>
    </row>
    <row r="106" spans="1:20" x14ac:dyDescent="0.2">
      <c r="A106" s="1">
        <v>-0.125</v>
      </c>
      <c r="B106" s="1">
        <v>-0.104</v>
      </c>
      <c r="C106" s="1">
        <v>0.05</v>
      </c>
      <c r="G106">
        <f t="shared" si="10"/>
        <v>-2625</v>
      </c>
      <c r="H106">
        <f t="shared" si="11"/>
        <v>52000</v>
      </c>
      <c r="I106">
        <f t="shared" si="12"/>
        <v>5000</v>
      </c>
      <c r="J106">
        <f t="shared" si="13"/>
        <v>54375</v>
      </c>
      <c r="M106">
        <f t="shared" si="20"/>
        <v>1.2499999999999947</v>
      </c>
      <c r="N106" s="8">
        <f t="shared" si="21"/>
        <v>137837.23529687308</v>
      </c>
      <c r="O106">
        <f t="shared" si="22"/>
        <v>0.89435022633314376</v>
      </c>
      <c r="R106">
        <f t="shared" si="23"/>
        <v>1.2499999999999947</v>
      </c>
      <c r="S106">
        <f t="shared" si="24"/>
        <v>137837.23529687308</v>
      </c>
      <c r="T106">
        <f t="shared" si="14"/>
        <v>0.18264908538902314</v>
      </c>
    </row>
    <row r="107" spans="1:20" x14ac:dyDescent="0.2">
      <c r="A107" s="1">
        <v>-0.6875</v>
      </c>
      <c r="B107" s="1">
        <v>-0.34899999999999998</v>
      </c>
      <c r="C107" s="1">
        <v>0.2</v>
      </c>
      <c r="G107">
        <f t="shared" si="10"/>
        <v>-14437.5</v>
      </c>
      <c r="H107">
        <f t="shared" si="11"/>
        <v>174500</v>
      </c>
      <c r="I107">
        <f t="shared" si="12"/>
        <v>20000</v>
      </c>
      <c r="J107">
        <f t="shared" si="13"/>
        <v>180062.5</v>
      </c>
      <c r="M107">
        <f t="shared" si="20"/>
        <v>1.2999999999999947</v>
      </c>
      <c r="N107" s="8">
        <f t="shared" si="21"/>
        <v>143350.72470874805</v>
      </c>
      <c r="O107">
        <f t="shared" si="22"/>
        <v>0.90319951541438881</v>
      </c>
      <c r="R107">
        <f t="shared" si="23"/>
        <v>1.2999999999999947</v>
      </c>
      <c r="S107">
        <f t="shared" si="24"/>
        <v>143350.72470874805</v>
      </c>
      <c r="T107">
        <f t="shared" si="14"/>
        <v>0.17136859204780855</v>
      </c>
    </row>
    <row r="108" spans="1:20" x14ac:dyDescent="0.2">
      <c r="A108" s="1">
        <v>-1.0625</v>
      </c>
      <c r="B108" s="1">
        <v>0.188</v>
      </c>
      <c r="C108" s="1">
        <v>-0.17</v>
      </c>
      <c r="G108">
        <f t="shared" si="10"/>
        <v>-22312.5</v>
      </c>
      <c r="H108">
        <f t="shared" si="11"/>
        <v>-94000</v>
      </c>
      <c r="I108">
        <f t="shared" si="12"/>
        <v>-17000</v>
      </c>
      <c r="J108">
        <f t="shared" si="13"/>
        <v>-133312.5</v>
      </c>
      <c r="M108">
        <f t="shared" si="20"/>
        <v>1.3499999999999948</v>
      </c>
      <c r="N108" s="8">
        <f t="shared" si="21"/>
        <v>148864.21412062299</v>
      </c>
      <c r="O108">
        <f t="shared" si="22"/>
        <v>0.91149200856259716</v>
      </c>
      <c r="R108">
        <f t="shared" si="23"/>
        <v>1.3499999999999948</v>
      </c>
      <c r="S108">
        <f t="shared" si="24"/>
        <v>148864.21412062299</v>
      </c>
      <c r="T108">
        <f t="shared" si="14"/>
        <v>0.16038332734192076</v>
      </c>
    </row>
    <row r="109" spans="1:20" x14ac:dyDescent="0.2">
      <c r="A109" s="1">
        <v>0</v>
      </c>
      <c r="B109" s="1">
        <v>2.7E-2</v>
      </c>
      <c r="C109" s="1">
        <v>0.42</v>
      </c>
      <c r="G109">
        <f t="shared" si="10"/>
        <v>0</v>
      </c>
      <c r="H109">
        <f t="shared" si="11"/>
        <v>-13500</v>
      </c>
      <c r="I109">
        <f t="shared" si="12"/>
        <v>42000</v>
      </c>
      <c r="J109">
        <f t="shared" si="13"/>
        <v>28500</v>
      </c>
      <c r="M109">
        <f t="shared" si="20"/>
        <v>1.3999999999999948</v>
      </c>
      <c r="N109" s="8">
        <f t="shared" si="21"/>
        <v>154377.70353249795</v>
      </c>
      <c r="O109">
        <f t="shared" si="22"/>
        <v>0.91924334076622816</v>
      </c>
      <c r="R109">
        <f t="shared" si="23"/>
        <v>1.3999999999999948</v>
      </c>
      <c r="S109">
        <f t="shared" si="24"/>
        <v>154377.70353249795</v>
      </c>
      <c r="T109">
        <f t="shared" si="14"/>
        <v>0.14972746563574593</v>
      </c>
    </row>
    <row r="110" spans="1:20" x14ac:dyDescent="0.2">
      <c r="A110" s="1">
        <v>1.375</v>
      </c>
      <c r="B110" s="1">
        <v>5.1999999999999998E-2</v>
      </c>
      <c r="C110" s="1">
        <v>1.54</v>
      </c>
      <c r="G110">
        <f t="shared" si="10"/>
        <v>28875</v>
      </c>
      <c r="H110">
        <f t="shared" si="11"/>
        <v>-26000</v>
      </c>
      <c r="I110">
        <f t="shared" si="12"/>
        <v>154000</v>
      </c>
      <c r="J110">
        <f t="shared" si="13"/>
        <v>156875</v>
      </c>
      <c r="M110">
        <f t="shared" si="20"/>
        <v>1.4499999999999948</v>
      </c>
      <c r="N110" s="8">
        <f t="shared" si="21"/>
        <v>159891.19294437289</v>
      </c>
      <c r="O110">
        <f t="shared" si="22"/>
        <v>0.92647074039035093</v>
      </c>
      <c r="R110">
        <f t="shared" si="23"/>
        <v>1.4499999999999948</v>
      </c>
      <c r="S110">
        <f t="shared" si="24"/>
        <v>159891.19294437289</v>
      </c>
      <c r="T110">
        <f t="shared" si="14"/>
        <v>0.13943056644536134</v>
      </c>
    </row>
    <row r="111" spans="1:20" x14ac:dyDescent="0.2">
      <c r="A111" s="1">
        <v>0.625</v>
      </c>
      <c r="B111" s="1">
        <v>-5.3999999999999999E-2</v>
      </c>
      <c r="C111" s="1">
        <v>0.82</v>
      </c>
      <c r="G111">
        <f t="shared" si="10"/>
        <v>13125</v>
      </c>
      <c r="H111">
        <f t="shared" si="11"/>
        <v>27000</v>
      </c>
      <c r="I111">
        <f t="shared" si="12"/>
        <v>82000</v>
      </c>
      <c r="J111">
        <f t="shared" si="13"/>
        <v>122125</v>
      </c>
      <c r="M111">
        <f t="shared" si="20"/>
        <v>1.4999999999999949</v>
      </c>
      <c r="N111" s="8">
        <f t="shared" si="21"/>
        <v>165404.68235624785</v>
      </c>
      <c r="O111">
        <f t="shared" si="22"/>
        <v>0.93319279873114125</v>
      </c>
      <c r="R111">
        <f t="shared" si="23"/>
        <v>1.4999999999999949</v>
      </c>
      <c r="S111">
        <f t="shared" si="24"/>
        <v>165404.68235624785</v>
      </c>
      <c r="T111">
        <f t="shared" si="14"/>
        <v>0.12951759566589272</v>
      </c>
    </row>
    <row r="112" spans="1:20" x14ac:dyDescent="0.2">
      <c r="A112" s="1">
        <v>-0.625</v>
      </c>
      <c r="B112" s="1">
        <v>9.8000000000000004E-2</v>
      </c>
      <c r="C112" s="1">
        <v>0.28999999999999998</v>
      </c>
      <c r="G112">
        <f t="shared" si="10"/>
        <v>-13125</v>
      </c>
      <c r="H112">
        <f t="shared" si="11"/>
        <v>-49000</v>
      </c>
      <c r="I112">
        <f t="shared" si="12"/>
        <v>28999.999999999996</v>
      </c>
      <c r="J112">
        <f t="shared" si="13"/>
        <v>-33125</v>
      </c>
      <c r="M112">
        <f t="shared" si="20"/>
        <v>1.5499999999999949</v>
      </c>
      <c r="N112" s="8">
        <f t="shared" si="21"/>
        <v>170918.17176812279</v>
      </c>
      <c r="O112">
        <f t="shared" si="22"/>
        <v>0.93942924199794042</v>
      </c>
      <c r="R112">
        <f t="shared" si="23"/>
        <v>1.5499999999999949</v>
      </c>
      <c r="S112">
        <f t="shared" si="24"/>
        <v>170918.17176812279</v>
      </c>
      <c r="T112">
        <f t="shared" si="14"/>
        <v>0.12000900069698654</v>
      </c>
    </row>
    <row r="113" spans="1:20" x14ac:dyDescent="0.2">
      <c r="A113" s="1">
        <v>-0.25</v>
      </c>
      <c r="B113" s="1">
        <v>0.20699999999999999</v>
      </c>
      <c r="C113" s="1">
        <v>0.1</v>
      </c>
      <c r="G113">
        <f t="shared" si="10"/>
        <v>-5250</v>
      </c>
      <c r="H113">
        <f t="shared" si="11"/>
        <v>-103500</v>
      </c>
      <c r="I113">
        <f t="shared" si="12"/>
        <v>10000</v>
      </c>
      <c r="J113">
        <f t="shared" si="13"/>
        <v>-98750</v>
      </c>
      <c r="M113">
        <f t="shared" si="20"/>
        <v>1.599999999999995</v>
      </c>
      <c r="N113" s="8">
        <f t="shared" si="21"/>
        <v>176431.66117999775</v>
      </c>
      <c r="O113">
        <f t="shared" si="22"/>
        <v>0.94520070830044145</v>
      </c>
      <c r="R113">
        <f t="shared" si="23"/>
        <v>1.599999999999995</v>
      </c>
      <c r="S113">
        <f t="shared" si="24"/>
        <v>176431.66117999775</v>
      </c>
      <c r="T113">
        <f t="shared" si="14"/>
        <v>0.11092083467945646</v>
      </c>
    </row>
    <row r="114" spans="1:20" x14ac:dyDescent="0.2">
      <c r="A114" s="1">
        <v>-1.375</v>
      </c>
      <c r="B114" s="1">
        <v>2.5000000000000001E-2</v>
      </c>
      <c r="C114" s="1">
        <v>-0.62</v>
      </c>
      <c r="G114">
        <f t="shared" si="10"/>
        <v>-28875</v>
      </c>
      <c r="H114">
        <f t="shared" si="11"/>
        <v>-12500</v>
      </c>
      <c r="I114">
        <f t="shared" si="12"/>
        <v>-62000</v>
      </c>
      <c r="J114">
        <f t="shared" si="13"/>
        <v>-103375</v>
      </c>
      <c r="M114">
        <f t="shared" si="20"/>
        <v>1.649999999999995</v>
      </c>
      <c r="N114" s="8">
        <f t="shared" si="21"/>
        <v>181945.15059187272</v>
      </c>
      <c r="O114">
        <f t="shared" si="22"/>
        <v>0.95052853196635145</v>
      </c>
      <c r="R114">
        <f t="shared" si="23"/>
        <v>1.649999999999995</v>
      </c>
      <c r="S114">
        <f t="shared" si="24"/>
        <v>181945.15059187272</v>
      </c>
      <c r="T114">
        <f t="shared" si="14"/>
        <v>0.10226492456397886</v>
      </c>
    </row>
    <row r="115" spans="1:20" x14ac:dyDescent="0.2">
      <c r="A115" s="1">
        <v>-1.375</v>
      </c>
      <c r="B115" s="1">
        <v>-0.42499999999999999</v>
      </c>
      <c r="C115" s="1">
        <v>-0.64</v>
      </c>
      <c r="G115">
        <f t="shared" si="10"/>
        <v>-28875</v>
      </c>
      <c r="H115">
        <f t="shared" si="11"/>
        <v>212500</v>
      </c>
      <c r="I115">
        <f t="shared" si="12"/>
        <v>-64000</v>
      </c>
      <c r="J115">
        <f t="shared" si="13"/>
        <v>119625</v>
      </c>
      <c r="M115">
        <f t="shared" si="20"/>
        <v>1.6999999999999951</v>
      </c>
      <c r="N115" s="8">
        <f t="shared" si="21"/>
        <v>187458.64000374766</v>
      </c>
      <c r="O115">
        <f t="shared" si="22"/>
        <v>0.95543453724145655</v>
      </c>
      <c r="R115">
        <f t="shared" si="23"/>
        <v>1.6999999999999951</v>
      </c>
      <c r="S115">
        <f t="shared" si="24"/>
        <v>187458.64000374766</v>
      </c>
      <c r="T115">
        <f t="shared" si="14"/>
        <v>9.4049077376887724E-2</v>
      </c>
    </row>
    <row r="116" spans="1:20" x14ac:dyDescent="0.2">
      <c r="A116" s="1">
        <v>0.4375</v>
      </c>
      <c r="B116" s="1">
        <v>4.3999999999999997E-2</v>
      </c>
      <c r="C116" s="1">
        <v>1.36</v>
      </c>
      <c r="G116">
        <f t="shared" si="10"/>
        <v>9187.5</v>
      </c>
      <c r="H116">
        <f t="shared" si="11"/>
        <v>-22000</v>
      </c>
      <c r="I116">
        <f t="shared" si="12"/>
        <v>136000</v>
      </c>
      <c r="J116">
        <f t="shared" si="13"/>
        <v>123187.5</v>
      </c>
      <c r="M116">
        <f t="shared" si="20"/>
        <v>1.7499999999999951</v>
      </c>
      <c r="N116" s="8">
        <f t="shared" si="21"/>
        <v>192972.12941562262</v>
      </c>
      <c r="O116">
        <f t="shared" si="22"/>
        <v>0.95994084313618255</v>
      </c>
      <c r="R116">
        <f t="shared" si="23"/>
        <v>1.7499999999999951</v>
      </c>
      <c r="S116">
        <f t="shared" si="24"/>
        <v>192972.12941562262</v>
      </c>
      <c r="T116">
        <f t="shared" si="14"/>
        <v>8.6277318826512253E-2</v>
      </c>
    </row>
    <row r="117" spans="1:20" x14ac:dyDescent="0.2">
      <c r="A117" s="1">
        <v>0.9375</v>
      </c>
      <c r="B117" s="1">
        <v>0.27100000000000002</v>
      </c>
      <c r="C117" s="1">
        <v>0.72</v>
      </c>
      <c r="G117">
        <f t="shared" si="10"/>
        <v>19687.5</v>
      </c>
      <c r="H117">
        <f t="shared" si="11"/>
        <v>-135500</v>
      </c>
      <c r="I117">
        <f t="shared" si="12"/>
        <v>72000</v>
      </c>
      <c r="J117">
        <f t="shared" si="13"/>
        <v>-43812.5</v>
      </c>
      <c r="M117">
        <f t="shared" si="20"/>
        <v>1.7999999999999952</v>
      </c>
      <c r="N117" s="8">
        <f t="shared" si="21"/>
        <v>198485.61882749756</v>
      </c>
      <c r="O117">
        <f t="shared" si="22"/>
        <v>0.96406968088707379</v>
      </c>
      <c r="R117">
        <f t="shared" si="23"/>
        <v>1.7999999999999952</v>
      </c>
      <c r="S117">
        <f t="shared" si="24"/>
        <v>198485.61882749756</v>
      </c>
      <c r="T117">
        <f t="shared" si="14"/>
        <v>7.8950158300894857E-2</v>
      </c>
    </row>
    <row r="118" spans="1:20" x14ac:dyDescent="0.2">
      <c r="A118" s="1">
        <v>1</v>
      </c>
      <c r="B118" s="1">
        <v>0.17299999999999999</v>
      </c>
      <c r="C118" s="1">
        <v>0.82</v>
      </c>
      <c r="G118">
        <f t="shared" si="10"/>
        <v>21000</v>
      </c>
      <c r="H118">
        <f t="shared" si="11"/>
        <v>-86500</v>
      </c>
      <c r="I118">
        <f t="shared" si="12"/>
        <v>82000</v>
      </c>
      <c r="J118">
        <f t="shared" si="13"/>
        <v>16500</v>
      </c>
      <c r="M118">
        <f t="shared" si="20"/>
        <v>1.8499999999999952</v>
      </c>
      <c r="N118" s="8">
        <f t="shared" si="21"/>
        <v>203999.10823937252</v>
      </c>
      <c r="O118">
        <f t="shared" si="22"/>
        <v>0.96784322520438593</v>
      </c>
      <c r="R118">
        <f t="shared" si="23"/>
        <v>1.8499999999999952</v>
      </c>
      <c r="S118">
        <f t="shared" si="24"/>
        <v>203999.10823937252</v>
      </c>
      <c r="T118">
        <f t="shared" si="14"/>
        <v>7.2064874336218651E-2</v>
      </c>
    </row>
    <row r="119" spans="1:20" x14ac:dyDescent="0.2">
      <c r="A119" s="1">
        <v>0.25</v>
      </c>
      <c r="B119" s="1">
        <v>-0.10299999999999999</v>
      </c>
      <c r="C119" s="1">
        <v>0.06</v>
      </c>
      <c r="G119">
        <f t="shared" si="10"/>
        <v>5250</v>
      </c>
      <c r="H119">
        <f t="shared" si="11"/>
        <v>51500</v>
      </c>
      <c r="I119">
        <f t="shared" si="12"/>
        <v>6000</v>
      </c>
      <c r="J119">
        <f t="shared" si="13"/>
        <v>62750</v>
      </c>
      <c r="M119">
        <f t="shared" si="20"/>
        <v>1.8999999999999952</v>
      </c>
      <c r="N119" s="8">
        <f t="shared" si="21"/>
        <v>209512.59765124746</v>
      </c>
      <c r="O119">
        <f t="shared" si="22"/>
        <v>0.97128344018399793</v>
      </c>
      <c r="R119">
        <f t="shared" si="23"/>
        <v>1.8999999999999952</v>
      </c>
      <c r="S119">
        <f t="shared" si="24"/>
        <v>209512.59765124746</v>
      </c>
      <c r="T119">
        <f t="shared" si="14"/>
        <v>6.5615814774677192E-2</v>
      </c>
    </row>
    <row r="120" spans="1:20" x14ac:dyDescent="0.2">
      <c r="A120" s="1">
        <v>0</v>
      </c>
      <c r="B120" s="1">
        <v>0.112</v>
      </c>
      <c r="C120" s="1">
        <v>-0.62</v>
      </c>
      <c r="G120">
        <f t="shared" si="10"/>
        <v>0</v>
      </c>
      <c r="H120">
        <f t="shared" si="11"/>
        <v>-56000</v>
      </c>
      <c r="I120">
        <f t="shared" si="12"/>
        <v>-62000</v>
      </c>
      <c r="J120">
        <f t="shared" si="13"/>
        <v>-118000</v>
      </c>
      <c r="M120">
        <f t="shared" si="20"/>
        <v>1.9499999999999953</v>
      </c>
      <c r="N120" s="8">
        <f t="shared" si="21"/>
        <v>215026.08706312242</v>
      </c>
      <c r="O120">
        <f t="shared" si="22"/>
        <v>0.9744119404783611</v>
      </c>
      <c r="R120">
        <f t="shared" si="23"/>
        <v>1.9499999999999953</v>
      </c>
      <c r="S120">
        <f t="shared" si="24"/>
        <v>215026.08706312242</v>
      </c>
      <c r="T120">
        <f t="shared" si="14"/>
        <v>5.9594706068816616E-2</v>
      </c>
    </row>
    <row r="121" spans="1:20" x14ac:dyDescent="0.2">
      <c r="A121" s="1">
        <v>-0.125</v>
      </c>
      <c r="B121" s="1">
        <v>0.126</v>
      </c>
      <c r="C121" s="1">
        <v>0.43</v>
      </c>
      <c r="G121">
        <f t="shared" si="10"/>
        <v>-2625</v>
      </c>
      <c r="H121">
        <f t="shared" si="11"/>
        <v>-63000</v>
      </c>
      <c r="I121">
        <f t="shared" si="12"/>
        <v>43000</v>
      </c>
      <c r="J121">
        <f t="shared" si="13"/>
        <v>-22625</v>
      </c>
      <c r="M121">
        <f t="shared" si="20"/>
        <v>1.9999999999999953</v>
      </c>
      <c r="N121" s="8">
        <f t="shared" si="21"/>
        <v>220539.57647499736</v>
      </c>
      <c r="O121">
        <f t="shared" si="22"/>
        <v>0.97724986805182057</v>
      </c>
      <c r="R121">
        <f t="shared" si="23"/>
        <v>1.9999999999999953</v>
      </c>
      <c r="S121">
        <f t="shared" si="24"/>
        <v>220539.57647499736</v>
      </c>
      <c r="T121">
        <f t="shared" si="14"/>
        <v>5.3990966513188562E-2</v>
      </c>
    </row>
    <row r="122" spans="1:20" x14ac:dyDescent="0.2">
      <c r="A122" s="1">
        <v>0.375</v>
      </c>
      <c r="B122" s="1">
        <v>-0.317</v>
      </c>
      <c r="C122" s="1">
        <v>-0.16</v>
      </c>
      <c r="G122">
        <f t="shared" si="10"/>
        <v>7875</v>
      </c>
      <c r="H122">
        <f t="shared" si="11"/>
        <v>158500</v>
      </c>
      <c r="I122">
        <f t="shared" si="12"/>
        <v>-16000</v>
      </c>
      <c r="J122">
        <f t="shared" si="13"/>
        <v>150375</v>
      </c>
      <c r="M122">
        <f t="shared" si="20"/>
        <v>2.0499999999999954</v>
      </c>
      <c r="N122" s="8">
        <f t="shared" si="21"/>
        <v>226053.06588687233</v>
      </c>
      <c r="O122">
        <f t="shared" si="22"/>
        <v>0.97981778459429536</v>
      </c>
      <c r="R122">
        <f t="shared" si="23"/>
        <v>2.0499999999999954</v>
      </c>
      <c r="S122">
        <f t="shared" si="24"/>
        <v>226053.06588687233</v>
      </c>
      <c r="T122">
        <f t="shared" si="14"/>
        <v>4.8792018579183222E-2</v>
      </c>
    </row>
    <row r="123" spans="1:20" x14ac:dyDescent="0.2">
      <c r="A123" s="1">
        <v>0.5</v>
      </c>
      <c r="B123" s="1">
        <v>2.5999999999999999E-2</v>
      </c>
      <c r="C123" s="1">
        <v>0.82</v>
      </c>
      <c r="G123">
        <f t="shared" si="10"/>
        <v>10500</v>
      </c>
      <c r="H123">
        <f t="shared" si="11"/>
        <v>-13000</v>
      </c>
      <c r="I123">
        <f t="shared" si="12"/>
        <v>82000</v>
      </c>
      <c r="J123">
        <f t="shared" si="13"/>
        <v>79500</v>
      </c>
      <c r="M123">
        <f t="shared" si="20"/>
        <v>2.0999999999999952</v>
      </c>
      <c r="N123" s="8">
        <f t="shared" si="21"/>
        <v>231566.55529874726</v>
      </c>
      <c r="O123">
        <f t="shared" si="22"/>
        <v>0.98213557943718321</v>
      </c>
      <c r="R123">
        <f t="shared" si="23"/>
        <v>2.0999999999999952</v>
      </c>
      <c r="S123">
        <f t="shared" si="24"/>
        <v>231566.55529874726</v>
      </c>
      <c r="T123">
        <f t="shared" si="14"/>
        <v>4.3983595980427642E-2</v>
      </c>
    </row>
    <row r="124" spans="1:20" x14ac:dyDescent="0.2">
      <c r="A124" s="1">
        <v>0.875</v>
      </c>
      <c r="B124" s="1">
        <v>5.2999999999999999E-2</v>
      </c>
      <c r="C124" s="1">
        <v>-0.22</v>
      </c>
      <c r="G124">
        <f t="shared" si="10"/>
        <v>18375</v>
      </c>
      <c r="H124">
        <f t="shared" si="11"/>
        <v>-26500</v>
      </c>
      <c r="I124">
        <f t="shared" si="12"/>
        <v>-22000</v>
      </c>
      <c r="J124">
        <f t="shared" si="13"/>
        <v>-30125</v>
      </c>
      <c r="M124">
        <f t="shared" si="20"/>
        <v>2.149999999999995</v>
      </c>
      <c r="N124" s="8">
        <f t="shared" si="21"/>
        <v>237080.04471062217</v>
      </c>
      <c r="O124">
        <f t="shared" si="22"/>
        <v>0.98422239260890931</v>
      </c>
      <c r="R124">
        <f t="shared" si="23"/>
        <v>2.149999999999995</v>
      </c>
      <c r="S124">
        <f t="shared" si="24"/>
        <v>237080.04471062217</v>
      </c>
      <c r="T124">
        <f t="shared" si="14"/>
        <v>3.9550041589370651E-2</v>
      </c>
    </row>
    <row r="125" spans="1:20" x14ac:dyDescent="0.2">
      <c r="A125" s="1">
        <v>-2.625</v>
      </c>
      <c r="B125" s="1">
        <v>-0.36699999999999999</v>
      </c>
      <c r="C125" s="1">
        <v>-1.83</v>
      </c>
      <c r="G125">
        <f t="shared" si="10"/>
        <v>-55125</v>
      </c>
      <c r="H125">
        <f t="shared" si="11"/>
        <v>183500</v>
      </c>
      <c r="I125">
        <f t="shared" si="12"/>
        <v>-183000</v>
      </c>
      <c r="J125">
        <f t="shared" si="13"/>
        <v>-54625</v>
      </c>
      <c r="M125">
        <f t="shared" si="20"/>
        <v>2.1999999999999948</v>
      </c>
      <c r="N125" s="8">
        <f t="shared" si="21"/>
        <v>242593.53412249711</v>
      </c>
      <c r="O125">
        <f t="shared" si="22"/>
        <v>0.98609655248650119</v>
      </c>
      <c r="R125">
        <f t="shared" si="23"/>
        <v>2.1999999999999948</v>
      </c>
      <c r="S125">
        <f t="shared" si="24"/>
        <v>242593.53412249711</v>
      </c>
      <c r="T125">
        <f t="shared" si="14"/>
        <v>3.5474592846231834E-2</v>
      </c>
    </row>
    <row r="126" spans="1:20" x14ac:dyDescent="0.2">
      <c r="A126" s="1">
        <v>1.875</v>
      </c>
      <c r="B126" s="1">
        <v>-4.2999999999999997E-2</v>
      </c>
      <c r="C126" s="1">
        <v>-0.68</v>
      </c>
      <c r="G126">
        <f t="shared" si="10"/>
        <v>39375</v>
      </c>
      <c r="H126">
        <f t="shared" si="11"/>
        <v>21500</v>
      </c>
      <c r="I126">
        <f t="shared" si="12"/>
        <v>-68000</v>
      </c>
      <c r="J126">
        <f t="shared" si="13"/>
        <v>-7125</v>
      </c>
      <c r="M126">
        <f t="shared" si="20"/>
        <v>2.2499999999999947</v>
      </c>
      <c r="N126" s="8">
        <f t="shared" si="21"/>
        <v>248107.02353437204</v>
      </c>
      <c r="O126">
        <f t="shared" si="22"/>
        <v>0.98777552734495511</v>
      </c>
      <c r="R126">
        <f t="shared" si="23"/>
        <v>2.2499999999999947</v>
      </c>
      <c r="S126">
        <f t="shared" si="24"/>
        <v>248107.02353437204</v>
      </c>
      <c r="T126">
        <f t="shared" si="14"/>
        <v>3.17396518356678E-2</v>
      </c>
    </row>
    <row r="127" spans="1:20" x14ac:dyDescent="0.2">
      <c r="A127" s="1">
        <v>-1.375</v>
      </c>
      <c r="B127" s="1">
        <v>0.19600000000000001</v>
      </c>
      <c r="C127" s="1">
        <v>0.28999999999999998</v>
      </c>
      <c r="G127">
        <f t="shared" si="10"/>
        <v>-28875</v>
      </c>
      <c r="H127">
        <f t="shared" si="11"/>
        <v>-98000</v>
      </c>
      <c r="I127">
        <f t="shared" si="12"/>
        <v>28999.999999999996</v>
      </c>
      <c r="J127">
        <f t="shared" si="13"/>
        <v>-97875</v>
      </c>
      <c r="M127">
        <f t="shared" si="20"/>
        <v>2.2999999999999945</v>
      </c>
      <c r="N127" s="8">
        <f t="shared" si="21"/>
        <v>253620.51294624695</v>
      </c>
      <c r="O127">
        <f t="shared" si="22"/>
        <v>0.98927588997832405</v>
      </c>
      <c r="R127">
        <f t="shared" si="23"/>
        <v>2.2999999999999945</v>
      </c>
      <c r="S127">
        <f t="shared" si="24"/>
        <v>253620.51294624695</v>
      </c>
      <c r="T127">
        <f t="shared" si="14"/>
        <v>2.8327037741601536E-2</v>
      </c>
    </row>
    <row r="128" spans="1:20" x14ac:dyDescent="0.2">
      <c r="A128" s="1">
        <v>-0.125</v>
      </c>
      <c r="B128" s="1">
        <v>-3.4000000000000002E-2</v>
      </c>
      <c r="C128" s="1">
        <v>-0.59</v>
      </c>
      <c r="G128">
        <f t="shared" si="10"/>
        <v>-2625</v>
      </c>
      <c r="H128">
        <f t="shared" si="11"/>
        <v>17000</v>
      </c>
      <c r="I128">
        <f t="shared" si="12"/>
        <v>-59000</v>
      </c>
      <c r="J128">
        <f t="shared" si="13"/>
        <v>-44625</v>
      </c>
      <c r="M128">
        <f t="shared" si="20"/>
        <v>2.3499999999999943</v>
      </c>
      <c r="N128" s="8">
        <f t="shared" si="21"/>
        <v>259134.00235812188</v>
      </c>
      <c r="O128">
        <f t="shared" si="22"/>
        <v>0.99061329446516133</v>
      </c>
      <c r="R128">
        <f t="shared" si="23"/>
        <v>2.3499999999999943</v>
      </c>
      <c r="S128">
        <f t="shared" si="24"/>
        <v>259134.00235812188</v>
      </c>
      <c r="T128">
        <f t="shared" si="14"/>
        <v>2.5218219915194726E-2</v>
      </c>
    </row>
    <row r="129" spans="1:20" x14ac:dyDescent="0.2">
      <c r="A129" s="1">
        <v>-0.125</v>
      </c>
      <c r="B129" s="1">
        <v>2.9000000000000001E-2</v>
      </c>
      <c r="C129" s="1">
        <v>0.01</v>
      </c>
      <c r="G129">
        <f t="shared" si="10"/>
        <v>-2625</v>
      </c>
      <c r="H129">
        <f t="shared" si="11"/>
        <v>-14500</v>
      </c>
      <c r="I129">
        <f t="shared" si="12"/>
        <v>1000</v>
      </c>
      <c r="J129">
        <f t="shared" si="13"/>
        <v>-16125</v>
      </c>
      <c r="M129">
        <f t="shared" si="20"/>
        <v>2.3999999999999941</v>
      </c>
      <c r="N129" s="8">
        <f t="shared" si="21"/>
        <v>264647.49176999682</v>
      </c>
      <c r="O129">
        <f t="shared" si="22"/>
        <v>0.99180246407540373</v>
      </c>
      <c r="R129">
        <f t="shared" si="23"/>
        <v>2.3999999999999941</v>
      </c>
      <c r="S129">
        <f t="shared" si="24"/>
        <v>264647.49176999682</v>
      </c>
      <c r="T129">
        <f t="shared" si="14"/>
        <v>2.2394530294843212E-2</v>
      </c>
    </row>
    <row r="130" spans="1:20" x14ac:dyDescent="0.2">
      <c r="A130" s="1">
        <v>-0.125</v>
      </c>
      <c r="B130" s="1">
        <v>-0.22600000000000001</v>
      </c>
      <c r="C130" s="1">
        <v>0.62</v>
      </c>
      <c r="G130">
        <f t="shared" ref="G130:G193" si="25">($F$3/100)*A130</f>
        <v>-2625</v>
      </c>
      <c r="H130">
        <f t="shared" ref="H130:H193" si="26">B130*$F$4</f>
        <v>113000</v>
      </c>
      <c r="I130">
        <f t="shared" ref="I130:I193" si="27">$F$5*C130</f>
        <v>62000</v>
      </c>
      <c r="J130">
        <f t="shared" ref="J130:J193" si="28">SUM(G130:I130)</f>
        <v>172375</v>
      </c>
      <c r="M130">
        <f t="shared" si="20"/>
        <v>2.449999999999994</v>
      </c>
      <c r="N130" s="8">
        <f t="shared" si="21"/>
        <v>270160.98118187173</v>
      </c>
      <c r="O130">
        <f t="shared" si="22"/>
        <v>0.99285718926472843</v>
      </c>
      <c r="R130">
        <f t="shared" si="23"/>
        <v>2.449999999999994</v>
      </c>
      <c r="S130">
        <f t="shared" si="24"/>
        <v>270160.98118187173</v>
      </c>
      <c r="T130">
        <f t="shared" ref="T130:T161" si="29">EXP(-0.5*M130^2)/SQRT(2*PI())</f>
        <v>1.9837354391795622E-2</v>
      </c>
    </row>
    <row r="131" spans="1:20" x14ac:dyDescent="0.2">
      <c r="A131" s="1">
        <v>1</v>
      </c>
      <c r="B131" s="1">
        <v>0.13500000000000001</v>
      </c>
      <c r="C131" s="1">
        <v>1.1499999999999999</v>
      </c>
      <c r="G131">
        <f t="shared" si="25"/>
        <v>21000</v>
      </c>
      <c r="H131">
        <f t="shared" si="26"/>
        <v>-67500</v>
      </c>
      <c r="I131">
        <f t="shared" si="27"/>
        <v>114999.99999999999</v>
      </c>
      <c r="J131">
        <f t="shared" si="28"/>
        <v>68499.999999999985</v>
      </c>
      <c r="M131">
        <f t="shared" si="20"/>
        <v>2.4999999999999938</v>
      </c>
      <c r="N131" s="8">
        <f t="shared" si="21"/>
        <v>275674.47059374669</v>
      </c>
      <c r="O131">
        <f t="shared" si="22"/>
        <v>0.99379033467422373</v>
      </c>
      <c r="R131">
        <f t="shared" si="23"/>
        <v>2.4999999999999938</v>
      </c>
      <c r="S131">
        <f t="shared" si="24"/>
        <v>275674.47059374669</v>
      </c>
      <c r="T131">
        <f t="shared" si="29"/>
        <v>1.7528300493568811E-2</v>
      </c>
    </row>
    <row r="132" spans="1:20" x14ac:dyDescent="0.2">
      <c r="A132" s="1">
        <v>-0.125</v>
      </c>
      <c r="B132" s="1">
        <v>-1.6E-2</v>
      </c>
      <c r="C132" s="1">
        <v>-7.0000000000000007E-2</v>
      </c>
      <c r="G132">
        <f t="shared" si="25"/>
        <v>-2625</v>
      </c>
      <c r="H132">
        <f t="shared" si="26"/>
        <v>8000</v>
      </c>
      <c r="I132">
        <f t="shared" si="27"/>
        <v>-7000.0000000000009</v>
      </c>
      <c r="J132">
        <f t="shared" si="28"/>
        <v>-1625.0000000000009</v>
      </c>
      <c r="M132">
        <f t="shared" si="20"/>
        <v>2.5499999999999936</v>
      </c>
      <c r="N132" s="8">
        <f t="shared" si="21"/>
        <v>281187.9600056216</v>
      </c>
      <c r="O132">
        <f t="shared" si="22"/>
        <v>0.99461385404593317</v>
      </c>
      <c r="R132">
        <f t="shared" si="23"/>
        <v>2.5499999999999936</v>
      </c>
      <c r="S132">
        <f t="shared" si="24"/>
        <v>281187.9600056216</v>
      </c>
      <c r="T132">
        <f t="shared" si="29"/>
        <v>1.5449347134395424E-2</v>
      </c>
    </row>
    <row r="133" spans="1:20" x14ac:dyDescent="0.2">
      <c r="A133" s="1">
        <v>-0.75</v>
      </c>
      <c r="B133" s="1">
        <v>-0.14799999999999999</v>
      </c>
      <c r="C133" s="1">
        <v>-0.56999999999999995</v>
      </c>
      <c r="G133">
        <f t="shared" si="25"/>
        <v>-15750</v>
      </c>
      <c r="H133">
        <f t="shared" si="26"/>
        <v>74000</v>
      </c>
      <c r="I133">
        <f t="shared" si="27"/>
        <v>-56999.999999999993</v>
      </c>
      <c r="J133">
        <f t="shared" si="28"/>
        <v>1250.0000000000073</v>
      </c>
      <c r="M133">
        <f t="shared" si="20"/>
        <v>2.5999999999999934</v>
      </c>
      <c r="N133" s="8">
        <f t="shared" si="21"/>
        <v>286701.44941749651</v>
      </c>
      <c r="O133">
        <f t="shared" si="22"/>
        <v>0.99533881197628116</v>
      </c>
      <c r="R133">
        <f t="shared" si="23"/>
        <v>2.5999999999999934</v>
      </c>
      <c r="S133">
        <f t="shared" si="24"/>
        <v>286701.44941749651</v>
      </c>
      <c r="T133">
        <f t="shared" si="29"/>
        <v>1.3582969233685849E-2</v>
      </c>
    </row>
    <row r="134" spans="1:20" x14ac:dyDescent="0.2">
      <c r="A134" s="1">
        <v>1</v>
      </c>
      <c r="B134" s="1">
        <v>4.2000000000000003E-2</v>
      </c>
      <c r="C134" s="1">
        <v>1.1100000000000001</v>
      </c>
      <c r="G134">
        <f t="shared" si="25"/>
        <v>21000</v>
      </c>
      <c r="H134">
        <f t="shared" si="26"/>
        <v>-21000</v>
      </c>
      <c r="I134">
        <f t="shared" si="27"/>
        <v>111000.00000000001</v>
      </c>
      <c r="J134">
        <f t="shared" si="28"/>
        <v>111000.00000000001</v>
      </c>
      <c r="M134">
        <f t="shared" si="20"/>
        <v>2.6499999999999932</v>
      </c>
      <c r="N134" s="8">
        <f t="shared" si="21"/>
        <v>292214.93882937147</v>
      </c>
      <c r="O134">
        <f t="shared" si="22"/>
        <v>0.99597541145724167</v>
      </c>
      <c r="R134">
        <f t="shared" si="23"/>
        <v>2.6499999999999932</v>
      </c>
      <c r="S134">
        <f t="shared" si="24"/>
        <v>292214.93882937147</v>
      </c>
      <c r="T134">
        <f t="shared" si="29"/>
        <v>1.1912243607605391E-2</v>
      </c>
    </row>
    <row r="135" spans="1:20" x14ac:dyDescent="0.2">
      <c r="A135" s="1">
        <v>-0.5</v>
      </c>
      <c r="B135" s="1">
        <v>-0.16</v>
      </c>
      <c r="C135" s="1">
        <v>-0.52</v>
      </c>
      <c r="G135">
        <f t="shared" si="25"/>
        <v>-10500</v>
      </c>
      <c r="H135">
        <f t="shared" si="26"/>
        <v>80000</v>
      </c>
      <c r="I135">
        <f t="shared" si="27"/>
        <v>-52000</v>
      </c>
      <c r="J135">
        <f t="shared" si="28"/>
        <v>17500</v>
      </c>
      <c r="M135">
        <f t="shared" si="20"/>
        <v>2.6999999999999931</v>
      </c>
      <c r="N135" s="8">
        <f t="shared" si="21"/>
        <v>297728.42824124638</v>
      </c>
      <c r="O135">
        <f t="shared" si="22"/>
        <v>0.99653302619695927</v>
      </c>
      <c r="R135">
        <f t="shared" si="23"/>
        <v>2.6999999999999931</v>
      </c>
      <c r="S135">
        <f t="shared" si="24"/>
        <v>297728.42824124638</v>
      </c>
      <c r="T135">
        <f t="shared" si="29"/>
        <v>1.0420934814422791E-2</v>
      </c>
    </row>
    <row r="136" spans="1:20" x14ac:dyDescent="0.2">
      <c r="A136" s="1">
        <v>-6.25E-2</v>
      </c>
      <c r="B136" s="1">
        <v>-2.4E-2</v>
      </c>
      <c r="C136" s="1">
        <v>-0.49</v>
      </c>
      <c r="G136">
        <f t="shared" si="25"/>
        <v>-1312.5</v>
      </c>
      <c r="H136">
        <f t="shared" si="26"/>
        <v>12000</v>
      </c>
      <c r="I136">
        <f t="shared" si="27"/>
        <v>-49000</v>
      </c>
      <c r="J136">
        <f t="shared" si="28"/>
        <v>-38312.5</v>
      </c>
      <c r="M136">
        <f t="shared" si="20"/>
        <v>2.7499999999999929</v>
      </c>
      <c r="N136" s="8">
        <f t="shared" si="21"/>
        <v>303241.91765312129</v>
      </c>
      <c r="O136">
        <f t="shared" si="22"/>
        <v>0.99702023676494533</v>
      </c>
      <c r="R136">
        <f t="shared" si="23"/>
        <v>2.7499999999999929</v>
      </c>
      <c r="S136">
        <f t="shared" si="24"/>
        <v>303241.91765312129</v>
      </c>
      <c r="T136">
        <f t="shared" si="29"/>
        <v>9.0935625015912316E-3</v>
      </c>
    </row>
    <row r="137" spans="1:20" x14ac:dyDescent="0.2">
      <c r="A137" s="1">
        <v>-0.4375</v>
      </c>
      <c r="B137" s="1">
        <v>-2.5999999999999999E-2</v>
      </c>
      <c r="C137" s="1">
        <v>-1.21</v>
      </c>
      <c r="G137">
        <f t="shared" si="25"/>
        <v>-9187.5</v>
      </c>
      <c r="H137">
        <f t="shared" si="26"/>
        <v>13000</v>
      </c>
      <c r="I137">
        <f t="shared" si="27"/>
        <v>-121000</v>
      </c>
      <c r="J137">
        <f t="shared" si="28"/>
        <v>-117187.5</v>
      </c>
      <c r="M137">
        <f t="shared" si="20"/>
        <v>2.7999999999999927</v>
      </c>
      <c r="N137" s="8">
        <f t="shared" si="21"/>
        <v>308755.40706499625</v>
      </c>
      <c r="O137">
        <f t="shared" si="22"/>
        <v>0.99744486966957202</v>
      </c>
      <c r="R137">
        <f t="shared" si="23"/>
        <v>2.7999999999999927</v>
      </c>
      <c r="S137">
        <f t="shared" si="24"/>
        <v>308755.40706499625</v>
      </c>
      <c r="T137">
        <f t="shared" si="29"/>
        <v>7.9154515829801264E-3</v>
      </c>
    </row>
    <row r="138" spans="1:20" x14ac:dyDescent="0.2">
      <c r="A138" s="1">
        <v>-0.75</v>
      </c>
      <c r="B138" s="1">
        <v>-0.11899999999999999</v>
      </c>
      <c r="C138" s="1">
        <v>-0.54</v>
      </c>
      <c r="G138">
        <f t="shared" si="25"/>
        <v>-15750</v>
      </c>
      <c r="H138">
        <f t="shared" si="26"/>
        <v>59500</v>
      </c>
      <c r="I138">
        <f t="shared" si="27"/>
        <v>-54000</v>
      </c>
      <c r="J138">
        <f t="shared" si="28"/>
        <v>-10250</v>
      </c>
      <c r="M138">
        <f t="shared" si="20"/>
        <v>2.8499999999999925</v>
      </c>
      <c r="N138" s="8">
        <f t="shared" si="21"/>
        <v>314268.89647687116</v>
      </c>
      <c r="O138">
        <f t="shared" si="22"/>
        <v>0.99781403854508666</v>
      </c>
      <c r="R138">
        <f t="shared" si="23"/>
        <v>2.8499999999999925</v>
      </c>
      <c r="S138">
        <f t="shared" si="24"/>
        <v>314268.89647687116</v>
      </c>
      <c r="T138">
        <f t="shared" si="29"/>
        <v>6.8727666906141177E-3</v>
      </c>
    </row>
    <row r="139" spans="1:20" x14ac:dyDescent="0.2">
      <c r="A139" s="1">
        <v>0.3125</v>
      </c>
      <c r="B139" s="1">
        <v>-5.5E-2</v>
      </c>
      <c r="C139" s="1">
        <v>-7.0000000000000007E-2</v>
      </c>
      <c r="G139">
        <f t="shared" si="25"/>
        <v>6562.5</v>
      </c>
      <c r="H139">
        <f t="shared" si="26"/>
        <v>27500</v>
      </c>
      <c r="I139">
        <f t="shared" si="27"/>
        <v>-7000.0000000000009</v>
      </c>
      <c r="J139">
        <f t="shared" si="28"/>
        <v>27062.5</v>
      </c>
      <c r="M139">
        <f t="shared" si="20"/>
        <v>2.8999999999999924</v>
      </c>
      <c r="N139" s="8">
        <f t="shared" si="21"/>
        <v>319782.38588874607</v>
      </c>
      <c r="O139">
        <f t="shared" si="22"/>
        <v>0.99813418669961596</v>
      </c>
      <c r="R139">
        <f t="shared" si="23"/>
        <v>2.8999999999999924</v>
      </c>
      <c r="S139">
        <f t="shared" si="24"/>
        <v>319782.38588874607</v>
      </c>
      <c r="T139">
        <f t="shared" si="29"/>
        <v>5.9525324197759865E-3</v>
      </c>
    </row>
    <row r="140" spans="1:20" x14ac:dyDescent="0.2">
      <c r="A140" s="1">
        <v>-0.4375</v>
      </c>
      <c r="B140" s="1">
        <v>0.10299999999999999</v>
      </c>
      <c r="C140" s="1">
        <v>-0.14000000000000001</v>
      </c>
      <c r="G140">
        <f t="shared" si="25"/>
        <v>-9187.5</v>
      </c>
      <c r="H140">
        <f t="shared" si="26"/>
        <v>-51500</v>
      </c>
      <c r="I140">
        <f t="shared" si="27"/>
        <v>-14000.000000000002</v>
      </c>
      <c r="J140">
        <f t="shared" si="28"/>
        <v>-74687.5</v>
      </c>
      <c r="M140">
        <f t="shared" si="20"/>
        <v>2.9499999999999922</v>
      </c>
      <c r="N140" s="8">
        <f t="shared" si="21"/>
        <v>325295.87530062103</v>
      </c>
      <c r="O140">
        <f t="shared" si="22"/>
        <v>0.99841113035263507</v>
      </c>
      <c r="R140">
        <f t="shared" si="23"/>
        <v>2.9499999999999922</v>
      </c>
      <c r="S140">
        <f t="shared" si="24"/>
        <v>325295.87530062103</v>
      </c>
      <c r="T140">
        <f t="shared" si="29"/>
        <v>5.1426409230540581E-3</v>
      </c>
    </row>
    <row r="141" spans="1:20" x14ac:dyDescent="0.2">
      <c r="A141" s="1">
        <v>0.75</v>
      </c>
      <c r="B141" s="1">
        <v>5.7000000000000002E-2</v>
      </c>
      <c r="C141" s="1">
        <v>0.21</v>
      </c>
      <c r="G141">
        <f t="shared" si="25"/>
        <v>15750</v>
      </c>
      <c r="H141">
        <f t="shared" si="26"/>
        <v>-28500</v>
      </c>
      <c r="I141">
        <f t="shared" si="27"/>
        <v>21000</v>
      </c>
      <c r="J141">
        <f t="shared" si="28"/>
        <v>8250</v>
      </c>
      <c r="M141">
        <f t="shared" si="20"/>
        <v>2.999999999999992</v>
      </c>
      <c r="N141" s="8">
        <f t="shared" si="21"/>
        <v>330809.36471249594</v>
      </c>
      <c r="O141">
        <f t="shared" si="22"/>
        <v>0.9986501019683699</v>
      </c>
      <c r="R141">
        <f t="shared" si="23"/>
        <v>2.999999999999992</v>
      </c>
      <c r="S141">
        <f t="shared" si="24"/>
        <v>330809.36471249594</v>
      </c>
      <c r="T141">
        <f t="shared" si="29"/>
        <v>4.4318484119381142E-3</v>
      </c>
    </row>
    <row r="142" spans="1:20" x14ac:dyDescent="0.2">
      <c r="A142" s="1">
        <v>0.25</v>
      </c>
      <c r="B142" s="1">
        <v>2E-3</v>
      </c>
      <c r="C142" s="1">
        <v>0.16</v>
      </c>
      <c r="G142">
        <f t="shared" si="25"/>
        <v>5250</v>
      </c>
      <c r="H142">
        <f t="shared" si="26"/>
        <v>-1000</v>
      </c>
      <c r="I142">
        <f t="shared" si="27"/>
        <v>16000</v>
      </c>
      <c r="J142">
        <f t="shared" si="28"/>
        <v>20250</v>
      </c>
      <c r="M142">
        <f t="shared" si="20"/>
        <v>3.0499999999999918</v>
      </c>
      <c r="N142" s="8">
        <f t="shared" si="21"/>
        <v>336322.85412437085</v>
      </c>
      <c r="O142">
        <f t="shared" si="22"/>
        <v>0.99885579316897732</v>
      </c>
      <c r="R142">
        <f t="shared" si="23"/>
        <v>3.0499999999999918</v>
      </c>
      <c r="S142">
        <f t="shared" si="24"/>
        <v>336322.85412437085</v>
      </c>
      <c r="T142">
        <f t="shared" si="29"/>
        <v>3.8097620982219019E-3</v>
      </c>
    </row>
    <row r="143" spans="1:20" x14ac:dyDescent="0.2">
      <c r="A143" s="1">
        <v>-0.25</v>
      </c>
      <c r="B143" s="1">
        <v>-7.0999999999999994E-2</v>
      </c>
      <c r="C143" s="1">
        <v>-0.75</v>
      </c>
      <c r="G143">
        <f t="shared" si="25"/>
        <v>-5250</v>
      </c>
      <c r="H143">
        <f t="shared" si="26"/>
        <v>35500</v>
      </c>
      <c r="I143">
        <f t="shared" si="27"/>
        <v>-75000</v>
      </c>
      <c r="J143">
        <f t="shared" si="28"/>
        <v>-44750</v>
      </c>
      <c r="M143">
        <f t="shared" si="20"/>
        <v>3.0999999999999917</v>
      </c>
      <c r="N143" s="8">
        <f t="shared" si="21"/>
        <v>341836.34353624581</v>
      </c>
      <c r="O143">
        <f t="shared" si="22"/>
        <v>0.99903239678678157</v>
      </c>
      <c r="R143">
        <f t="shared" si="23"/>
        <v>3.0999999999999917</v>
      </c>
      <c r="S143">
        <f t="shared" si="24"/>
        <v>341836.34353624581</v>
      </c>
      <c r="T143">
        <f t="shared" si="29"/>
        <v>3.2668190562000058E-3</v>
      </c>
    </row>
    <row r="144" spans="1:20" x14ac:dyDescent="0.2">
      <c r="A144" s="1">
        <v>-0.5</v>
      </c>
      <c r="B144" s="1">
        <v>0.21299999999999999</v>
      </c>
      <c r="C144" s="1">
        <v>0.36</v>
      </c>
      <c r="G144">
        <f t="shared" si="25"/>
        <v>-10500</v>
      </c>
      <c r="H144">
        <f t="shared" si="26"/>
        <v>-106500</v>
      </c>
      <c r="I144">
        <f t="shared" si="27"/>
        <v>36000</v>
      </c>
      <c r="J144">
        <f t="shared" si="28"/>
        <v>-81000</v>
      </c>
      <c r="M144">
        <f t="shared" si="20"/>
        <v>3.1499999999999915</v>
      </c>
      <c r="N144" s="8">
        <f t="shared" si="21"/>
        <v>347349.83294812072</v>
      </c>
      <c r="O144">
        <f t="shared" si="22"/>
        <v>0.99918364768717138</v>
      </c>
      <c r="R144">
        <f t="shared" si="23"/>
        <v>3.1499999999999915</v>
      </c>
      <c r="S144">
        <f t="shared" si="24"/>
        <v>347349.83294812072</v>
      </c>
      <c r="T144">
        <f t="shared" si="29"/>
        <v>2.7942584148795218E-3</v>
      </c>
    </row>
    <row r="145" spans="1:20" x14ac:dyDescent="0.2">
      <c r="A145" s="1">
        <v>0.875</v>
      </c>
      <c r="B145" s="1">
        <v>0.22700000000000001</v>
      </c>
      <c r="C145" s="1">
        <v>0.47</v>
      </c>
      <c r="G145">
        <f t="shared" si="25"/>
        <v>18375</v>
      </c>
      <c r="H145">
        <f t="shared" si="26"/>
        <v>-113500</v>
      </c>
      <c r="I145">
        <f t="shared" si="27"/>
        <v>47000</v>
      </c>
      <c r="J145">
        <f t="shared" si="28"/>
        <v>-48125</v>
      </c>
      <c r="M145">
        <f t="shared" si="20"/>
        <v>3.1999999999999913</v>
      </c>
      <c r="N145" s="8">
        <f t="shared" si="21"/>
        <v>352863.32235999568</v>
      </c>
      <c r="O145">
        <f t="shared" si="22"/>
        <v>0.99931286206208414</v>
      </c>
      <c r="R145">
        <f t="shared" si="23"/>
        <v>3.1999999999999913</v>
      </c>
      <c r="S145">
        <f t="shared" si="24"/>
        <v>352863.32235999568</v>
      </c>
      <c r="T145">
        <f t="shared" si="29"/>
        <v>2.3840882014649085E-3</v>
      </c>
    </row>
    <row r="146" spans="1:20" x14ac:dyDescent="0.2">
      <c r="A146" s="1">
        <v>0.125</v>
      </c>
      <c r="B146" s="1">
        <v>3.5999999999999997E-2</v>
      </c>
      <c r="C146" s="1">
        <v>0.4</v>
      </c>
      <c r="G146">
        <f t="shared" si="25"/>
        <v>2625</v>
      </c>
      <c r="H146">
        <f t="shared" si="26"/>
        <v>-18000</v>
      </c>
      <c r="I146">
        <f t="shared" si="27"/>
        <v>40000</v>
      </c>
      <c r="J146">
        <f t="shared" si="28"/>
        <v>24625</v>
      </c>
      <c r="M146">
        <f t="shared" si="20"/>
        <v>3.2499999999999911</v>
      </c>
      <c r="N146" s="8">
        <f t="shared" si="21"/>
        <v>358376.81177187059</v>
      </c>
      <c r="O146">
        <f t="shared" si="22"/>
        <v>0.99942297495760923</v>
      </c>
      <c r="R146">
        <f t="shared" si="23"/>
        <v>3.2499999999999911</v>
      </c>
      <c r="S146">
        <f t="shared" si="24"/>
        <v>358376.81177187059</v>
      </c>
      <c r="T146">
        <f t="shared" si="29"/>
        <v>2.0290480572998254E-3</v>
      </c>
    </row>
    <row r="147" spans="1:20" x14ac:dyDescent="0.2">
      <c r="A147" s="1">
        <v>0.125</v>
      </c>
      <c r="B147" s="1">
        <v>4.5999999999999999E-2</v>
      </c>
      <c r="C147" s="1">
        <v>1.3</v>
      </c>
      <c r="G147">
        <f t="shared" si="25"/>
        <v>2625</v>
      </c>
      <c r="H147">
        <f t="shared" si="26"/>
        <v>-23000</v>
      </c>
      <c r="I147">
        <f t="shared" si="27"/>
        <v>130000</v>
      </c>
      <c r="J147">
        <f t="shared" si="28"/>
        <v>109625</v>
      </c>
      <c r="M147">
        <f t="shared" si="20"/>
        <v>3.2999999999999909</v>
      </c>
      <c r="N147" s="8">
        <f t="shared" si="21"/>
        <v>363890.3011837455</v>
      </c>
      <c r="O147">
        <f t="shared" si="22"/>
        <v>0.99951657585761622</v>
      </c>
      <c r="R147">
        <f t="shared" si="23"/>
        <v>3.2999999999999909</v>
      </c>
      <c r="S147">
        <f t="shared" si="24"/>
        <v>363890.3011837455</v>
      </c>
      <c r="T147">
        <f t="shared" si="29"/>
        <v>1.7225689390537318E-3</v>
      </c>
    </row>
    <row r="148" spans="1:20" x14ac:dyDescent="0.2">
      <c r="A148" s="1">
        <v>-0.625</v>
      </c>
      <c r="B148" s="1">
        <v>5.1999999999999998E-2</v>
      </c>
      <c r="C148" s="1">
        <v>-1.05</v>
      </c>
      <c r="G148">
        <f t="shared" si="25"/>
        <v>-13125</v>
      </c>
      <c r="H148">
        <f t="shared" si="26"/>
        <v>-26000</v>
      </c>
      <c r="I148">
        <f t="shared" si="27"/>
        <v>-105000</v>
      </c>
      <c r="J148">
        <f t="shared" si="28"/>
        <v>-144125</v>
      </c>
      <c r="M148">
        <f t="shared" ref="M148:M161" si="30">M147+0.05</f>
        <v>3.3499999999999908</v>
      </c>
      <c r="N148" s="8">
        <f t="shared" ref="N148:N161" si="31">$F$1477*M148</f>
        <v>369403.79059562046</v>
      </c>
      <c r="O148">
        <f t="shared" ref="O148:O161" si="32">NORMSDIST(M148)</f>
        <v>0.99959594219813597</v>
      </c>
      <c r="R148">
        <f t="shared" ref="R148:R161" si="33">R147+0.05</f>
        <v>3.3499999999999908</v>
      </c>
      <c r="S148">
        <f t="shared" ref="S148:S161" si="34">$F$1477*R148</f>
        <v>369403.79059562046</v>
      </c>
      <c r="T148">
        <f t="shared" si="29"/>
        <v>1.4587308046667912E-3</v>
      </c>
    </row>
    <row r="149" spans="1:20" x14ac:dyDescent="0.2">
      <c r="A149" s="1">
        <v>-0.125</v>
      </c>
      <c r="B149" s="1">
        <v>6.0999999999999999E-2</v>
      </c>
      <c r="C149" s="1">
        <v>0.21</v>
      </c>
      <c r="G149">
        <f t="shared" si="25"/>
        <v>-2625</v>
      </c>
      <c r="H149">
        <f t="shared" si="26"/>
        <v>-30500</v>
      </c>
      <c r="I149">
        <f t="shared" si="27"/>
        <v>21000</v>
      </c>
      <c r="J149">
        <f t="shared" si="28"/>
        <v>-12125</v>
      </c>
      <c r="M149">
        <f t="shared" si="30"/>
        <v>3.3999999999999906</v>
      </c>
      <c r="N149" s="8">
        <f t="shared" si="31"/>
        <v>374917.28000749537</v>
      </c>
      <c r="O149">
        <f t="shared" si="32"/>
        <v>0.99966307073432314</v>
      </c>
      <c r="R149">
        <f t="shared" si="33"/>
        <v>3.3999999999999906</v>
      </c>
      <c r="S149">
        <f t="shared" si="34"/>
        <v>374917.28000749537</v>
      </c>
      <c r="T149">
        <f t="shared" si="29"/>
        <v>1.2322191684730581E-3</v>
      </c>
    </row>
    <row r="150" spans="1:20" x14ac:dyDescent="0.2">
      <c r="A150" s="1">
        <v>0.625</v>
      </c>
      <c r="B150" s="1">
        <v>0.01</v>
      </c>
      <c r="C150" s="1">
        <v>1.23</v>
      </c>
      <c r="G150">
        <f t="shared" si="25"/>
        <v>13125</v>
      </c>
      <c r="H150">
        <f t="shared" si="26"/>
        <v>-5000</v>
      </c>
      <c r="I150">
        <f t="shared" si="27"/>
        <v>123000</v>
      </c>
      <c r="J150">
        <f t="shared" si="28"/>
        <v>131125</v>
      </c>
      <c r="M150">
        <f t="shared" si="30"/>
        <v>3.4499999999999904</v>
      </c>
      <c r="N150" s="8">
        <f t="shared" si="31"/>
        <v>380430.76941937028</v>
      </c>
      <c r="O150">
        <f t="shared" si="32"/>
        <v>0.99971970672318378</v>
      </c>
      <c r="R150">
        <f t="shared" si="33"/>
        <v>3.4499999999999904</v>
      </c>
      <c r="S150">
        <f t="shared" si="34"/>
        <v>380430.76941937028</v>
      </c>
      <c r="T150">
        <f t="shared" si="29"/>
        <v>1.0382812956614455E-3</v>
      </c>
    </row>
    <row r="151" spans="1:20" x14ac:dyDescent="0.2">
      <c r="A151" s="1">
        <v>-0.75</v>
      </c>
      <c r="B151" s="1">
        <v>4.9000000000000002E-2</v>
      </c>
      <c r="C151" s="1">
        <v>0.99</v>
      </c>
      <c r="G151">
        <f t="shared" si="25"/>
        <v>-15750</v>
      </c>
      <c r="H151">
        <f t="shared" si="26"/>
        <v>-24500</v>
      </c>
      <c r="I151">
        <f t="shared" si="27"/>
        <v>99000</v>
      </c>
      <c r="J151">
        <f t="shared" si="28"/>
        <v>58750</v>
      </c>
      <c r="M151">
        <f t="shared" si="30"/>
        <v>3.4999999999999902</v>
      </c>
      <c r="N151" s="8">
        <f t="shared" si="31"/>
        <v>385944.25883124524</v>
      </c>
      <c r="O151">
        <f t="shared" si="32"/>
        <v>0.99976737092096446</v>
      </c>
      <c r="R151">
        <f t="shared" si="33"/>
        <v>3.4999999999999902</v>
      </c>
      <c r="S151">
        <f t="shared" si="34"/>
        <v>385944.25883124524</v>
      </c>
      <c r="T151">
        <f t="shared" si="29"/>
        <v>8.7268269504578954E-4</v>
      </c>
    </row>
    <row r="152" spans="1:20" x14ac:dyDescent="0.2">
      <c r="A152" s="1">
        <v>0.625</v>
      </c>
      <c r="B152" s="1">
        <v>7.0000000000000001E-3</v>
      </c>
      <c r="C152" s="1">
        <v>-0.32</v>
      </c>
      <c r="G152">
        <f t="shared" si="25"/>
        <v>13125</v>
      </c>
      <c r="H152">
        <f t="shared" si="26"/>
        <v>-3500</v>
      </c>
      <c r="I152">
        <f t="shared" si="27"/>
        <v>-32000</v>
      </c>
      <c r="J152">
        <f t="shared" si="28"/>
        <v>-22375</v>
      </c>
      <c r="M152">
        <f t="shared" si="30"/>
        <v>3.5499999999999901</v>
      </c>
      <c r="N152" s="8">
        <f t="shared" si="31"/>
        <v>391457.74824312015</v>
      </c>
      <c r="O152">
        <f t="shared" si="32"/>
        <v>0.99980738442436434</v>
      </c>
      <c r="R152">
        <f t="shared" si="33"/>
        <v>3.5499999999999901</v>
      </c>
      <c r="S152">
        <f t="shared" si="34"/>
        <v>391457.74824312015</v>
      </c>
      <c r="T152">
        <f t="shared" si="29"/>
        <v>7.3166446283033626E-4</v>
      </c>
    </row>
    <row r="153" spans="1:20" x14ac:dyDescent="0.2">
      <c r="A153" s="1">
        <v>0.75</v>
      </c>
      <c r="B153" s="1">
        <v>-0.157</v>
      </c>
      <c r="C153" s="1">
        <v>0.92</v>
      </c>
      <c r="G153">
        <f t="shared" si="25"/>
        <v>15750</v>
      </c>
      <c r="H153">
        <f t="shared" si="26"/>
        <v>78500</v>
      </c>
      <c r="I153">
        <f t="shared" si="27"/>
        <v>92000</v>
      </c>
      <c r="J153">
        <f t="shared" si="28"/>
        <v>186250</v>
      </c>
      <c r="M153">
        <f t="shared" si="30"/>
        <v>3.5999999999999899</v>
      </c>
      <c r="N153" s="8">
        <f t="shared" si="31"/>
        <v>396971.23765499506</v>
      </c>
      <c r="O153">
        <f t="shared" si="32"/>
        <v>0.99984089140984245</v>
      </c>
      <c r="R153">
        <f t="shared" si="33"/>
        <v>3.5999999999999899</v>
      </c>
      <c r="S153">
        <f t="shared" si="34"/>
        <v>396971.23765499506</v>
      </c>
      <c r="T153">
        <f t="shared" si="29"/>
        <v>6.1190193011379478E-4</v>
      </c>
    </row>
    <row r="154" spans="1:20" x14ac:dyDescent="0.2">
      <c r="A154" s="1">
        <v>2.1875</v>
      </c>
      <c r="B154" s="1">
        <v>-8.4000000000000005E-2</v>
      </c>
      <c r="C154" s="1">
        <v>-0.27</v>
      </c>
      <c r="G154">
        <f t="shared" si="25"/>
        <v>45937.5</v>
      </c>
      <c r="H154">
        <f t="shared" si="26"/>
        <v>42000</v>
      </c>
      <c r="I154">
        <f t="shared" si="27"/>
        <v>-27000</v>
      </c>
      <c r="J154">
        <f t="shared" si="28"/>
        <v>60937.5</v>
      </c>
      <c r="M154">
        <f t="shared" si="30"/>
        <v>3.6499999999999897</v>
      </c>
      <c r="N154" s="8">
        <f t="shared" si="31"/>
        <v>402484.72706687002</v>
      </c>
      <c r="O154">
        <f t="shared" si="32"/>
        <v>0.99986887984557948</v>
      </c>
      <c r="R154">
        <f t="shared" si="33"/>
        <v>3.6499999999999897</v>
      </c>
      <c r="S154">
        <f t="shared" si="34"/>
        <v>402484.72706687002</v>
      </c>
      <c r="T154">
        <f t="shared" si="29"/>
        <v>5.1046497434420457E-4</v>
      </c>
    </row>
    <row r="155" spans="1:20" x14ac:dyDescent="0.2">
      <c r="A155" s="1">
        <v>0.6875</v>
      </c>
      <c r="B155" s="1">
        <v>0.17899999999999999</v>
      </c>
      <c r="C155" s="1">
        <v>0.13</v>
      </c>
      <c r="G155">
        <f t="shared" si="25"/>
        <v>14437.5</v>
      </c>
      <c r="H155">
        <f t="shared" si="26"/>
        <v>-89500</v>
      </c>
      <c r="I155">
        <f t="shared" si="27"/>
        <v>13000</v>
      </c>
      <c r="J155">
        <f t="shared" si="28"/>
        <v>-62062.5</v>
      </c>
      <c r="M155">
        <f t="shared" si="30"/>
        <v>3.6999999999999895</v>
      </c>
      <c r="N155" s="8">
        <f t="shared" si="31"/>
        <v>407998.21647874493</v>
      </c>
      <c r="O155">
        <f t="shared" si="32"/>
        <v>0.99989220026652259</v>
      </c>
      <c r="R155">
        <f t="shared" si="33"/>
        <v>3.6999999999999895</v>
      </c>
      <c r="S155">
        <f t="shared" si="34"/>
        <v>407998.21647874493</v>
      </c>
      <c r="T155">
        <f t="shared" si="29"/>
        <v>4.2478027055076808E-4</v>
      </c>
    </row>
    <row r="156" spans="1:20" x14ac:dyDescent="0.2">
      <c r="A156" s="1">
        <v>1.25</v>
      </c>
      <c r="B156" s="1">
        <v>-7.0000000000000001E-3</v>
      </c>
      <c r="C156" s="1">
        <v>0.14000000000000001</v>
      </c>
      <c r="G156">
        <f t="shared" si="25"/>
        <v>26250</v>
      </c>
      <c r="H156">
        <f t="shared" si="26"/>
        <v>3500</v>
      </c>
      <c r="I156">
        <f t="shared" si="27"/>
        <v>14000.000000000002</v>
      </c>
      <c r="J156">
        <f t="shared" si="28"/>
        <v>43750</v>
      </c>
      <c r="M156">
        <f t="shared" si="30"/>
        <v>3.7499999999999893</v>
      </c>
      <c r="N156" s="8">
        <f t="shared" si="31"/>
        <v>413511.70589061984</v>
      </c>
      <c r="O156">
        <f t="shared" si="32"/>
        <v>0.99991158271479919</v>
      </c>
      <c r="R156">
        <f t="shared" si="33"/>
        <v>3.7499999999999893</v>
      </c>
      <c r="S156">
        <f t="shared" si="34"/>
        <v>413511.70589061984</v>
      </c>
      <c r="T156">
        <f t="shared" si="29"/>
        <v>3.5259568236745956E-4</v>
      </c>
    </row>
    <row r="157" spans="1:20" x14ac:dyDescent="0.2">
      <c r="A157" s="1">
        <v>0</v>
      </c>
      <c r="B157" s="1">
        <v>0.03</v>
      </c>
      <c r="C157" s="1">
        <v>0.05</v>
      </c>
      <c r="G157">
        <f t="shared" si="25"/>
        <v>0</v>
      </c>
      <c r="H157">
        <f t="shared" si="26"/>
        <v>-15000</v>
      </c>
      <c r="I157">
        <f t="shared" si="27"/>
        <v>5000</v>
      </c>
      <c r="J157">
        <f t="shared" si="28"/>
        <v>-10000</v>
      </c>
      <c r="M157">
        <f t="shared" si="30"/>
        <v>3.7999999999999892</v>
      </c>
      <c r="N157" s="8">
        <f t="shared" si="31"/>
        <v>419025.1953024948</v>
      </c>
      <c r="O157">
        <f t="shared" si="32"/>
        <v>0.99992765195607491</v>
      </c>
      <c r="R157">
        <f t="shared" si="33"/>
        <v>3.7999999999999892</v>
      </c>
      <c r="S157">
        <f t="shared" si="34"/>
        <v>419025.1953024948</v>
      </c>
      <c r="T157">
        <f t="shared" si="29"/>
        <v>2.919469257914722E-4</v>
      </c>
    </row>
    <row r="158" spans="1:20" x14ac:dyDescent="0.2">
      <c r="A158" s="1">
        <v>0.75</v>
      </c>
      <c r="B158" s="1">
        <v>0.311</v>
      </c>
      <c r="C158" s="1">
        <v>0.48</v>
      </c>
      <c r="G158">
        <f t="shared" si="25"/>
        <v>15750</v>
      </c>
      <c r="H158">
        <f t="shared" si="26"/>
        <v>-155500</v>
      </c>
      <c r="I158">
        <f t="shared" si="27"/>
        <v>48000</v>
      </c>
      <c r="J158">
        <f t="shared" si="28"/>
        <v>-91750</v>
      </c>
      <c r="M158">
        <f t="shared" si="30"/>
        <v>3.849999999999989</v>
      </c>
      <c r="N158" s="8">
        <f t="shared" si="31"/>
        <v>424538.68471436971</v>
      </c>
      <c r="O158">
        <f t="shared" si="32"/>
        <v>0.99994094108758103</v>
      </c>
      <c r="R158">
        <f t="shared" si="33"/>
        <v>3.849999999999989</v>
      </c>
      <c r="S158">
        <f t="shared" si="34"/>
        <v>424538.68471436971</v>
      </c>
      <c r="T158">
        <f t="shared" si="29"/>
        <v>2.4112658022600375E-4</v>
      </c>
    </row>
    <row r="159" spans="1:20" x14ac:dyDescent="0.2">
      <c r="A159" s="1">
        <v>0.125</v>
      </c>
      <c r="B159" s="1">
        <v>-0.22700000000000001</v>
      </c>
      <c r="C159" s="1">
        <v>-1.25</v>
      </c>
      <c r="G159">
        <f t="shared" si="25"/>
        <v>2625</v>
      </c>
      <c r="H159">
        <f t="shared" si="26"/>
        <v>113500</v>
      </c>
      <c r="I159">
        <f t="shared" si="27"/>
        <v>-125000</v>
      </c>
      <c r="J159">
        <f t="shared" si="28"/>
        <v>-8875</v>
      </c>
      <c r="M159">
        <f t="shared" si="30"/>
        <v>3.8999999999999888</v>
      </c>
      <c r="N159" s="8">
        <f t="shared" si="31"/>
        <v>430052.17412624462</v>
      </c>
      <c r="O159">
        <f t="shared" si="32"/>
        <v>0.99995190365598241</v>
      </c>
      <c r="R159">
        <f t="shared" si="33"/>
        <v>3.8999999999999888</v>
      </c>
      <c r="S159">
        <f t="shared" si="34"/>
        <v>430052.17412624462</v>
      </c>
      <c r="T159">
        <f t="shared" si="29"/>
        <v>1.9865547139278136E-4</v>
      </c>
    </row>
    <row r="160" spans="1:20" x14ac:dyDescent="0.2">
      <c r="A160" s="1">
        <v>1</v>
      </c>
      <c r="B160" s="1">
        <v>8.5000000000000006E-2</v>
      </c>
      <c r="C160" s="1">
        <v>0.8</v>
      </c>
      <c r="G160">
        <f t="shared" si="25"/>
        <v>21000</v>
      </c>
      <c r="H160">
        <f t="shared" si="26"/>
        <v>-42500</v>
      </c>
      <c r="I160">
        <f t="shared" si="27"/>
        <v>80000</v>
      </c>
      <c r="J160">
        <f t="shared" si="28"/>
        <v>58500</v>
      </c>
      <c r="M160">
        <f t="shared" si="30"/>
        <v>3.9499999999999886</v>
      </c>
      <c r="N160" s="8">
        <f t="shared" si="31"/>
        <v>435565.66353811958</v>
      </c>
      <c r="O160">
        <f t="shared" si="32"/>
        <v>0.99996092440340223</v>
      </c>
      <c r="R160">
        <f t="shared" si="33"/>
        <v>3.9499999999999886</v>
      </c>
      <c r="S160">
        <f t="shared" si="34"/>
        <v>435565.66353811958</v>
      </c>
      <c r="T160">
        <f t="shared" si="29"/>
        <v>1.6325640876624942E-4</v>
      </c>
    </row>
    <row r="161" spans="1:20" x14ac:dyDescent="0.2">
      <c r="A161" s="1">
        <v>-0.875</v>
      </c>
      <c r="B161" s="1">
        <v>-6.5000000000000002E-2</v>
      </c>
      <c r="C161" s="1">
        <v>-0.39</v>
      </c>
      <c r="G161">
        <f t="shared" si="25"/>
        <v>-18375</v>
      </c>
      <c r="H161">
        <f t="shared" si="26"/>
        <v>32500</v>
      </c>
      <c r="I161">
        <f t="shared" si="27"/>
        <v>-39000</v>
      </c>
      <c r="J161">
        <f t="shared" si="28"/>
        <v>-24875</v>
      </c>
      <c r="M161">
        <f t="shared" si="30"/>
        <v>3.9999999999999885</v>
      </c>
      <c r="N161" s="8">
        <f t="shared" si="31"/>
        <v>441079.15294999449</v>
      </c>
      <c r="O161">
        <f t="shared" si="32"/>
        <v>0.99996832875816688</v>
      </c>
      <c r="R161">
        <f t="shared" si="33"/>
        <v>3.9999999999999885</v>
      </c>
      <c r="S161">
        <f t="shared" si="34"/>
        <v>441079.15294999449</v>
      </c>
      <c r="T161">
        <f t="shared" si="29"/>
        <v>1.3383022576489155E-4</v>
      </c>
    </row>
    <row r="162" spans="1:20" x14ac:dyDescent="0.2">
      <c r="A162" s="1">
        <v>0.1875</v>
      </c>
      <c r="B162" s="1">
        <v>8.7999999999999995E-2</v>
      </c>
      <c r="C162" s="1">
        <v>0.4</v>
      </c>
      <c r="G162">
        <f t="shared" si="25"/>
        <v>3937.5</v>
      </c>
      <c r="H162">
        <f t="shared" si="26"/>
        <v>-44000</v>
      </c>
      <c r="I162">
        <f t="shared" si="27"/>
        <v>40000</v>
      </c>
      <c r="J162">
        <f t="shared" si="28"/>
        <v>-62.5</v>
      </c>
    </row>
    <row r="163" spans="1:20" x14ac:dyDescent="0.2">
      <c r="A163" s="1">
        <v>1.5625</v>
      </c>
      <c r="B163" s="1">
        <v>5.7000000000000002E-2</v>
      </c>
      <c r="C163" s="1">
        <v>0.84</v>
      </c>
      <c r="G163">
        <f t="shared" si="25"/>
        <v>32812.5</v>
      </c>
      <c r="H163">
        <f t="shared" si="26"/>
        <v>-28500</v>
      </c>
      <c r="I163">
        <f t="shared" si="27"/>
        <v>84000</v>
      </c>
      <c r="J163">
        <f t="shared" si="28"/>
        <v>88312.5</v>
      </c>
    </row>
    <row r="164" spans="1:20" x14ac:dyDescent="0.2">
      <c r="A164" s="1">
        <v>0.625</v>
      </c>
      <c r="B164" s="1">
        <v>-6.7000000000000004E-2</v>
      </c>
      <c r="C164" s="1">
        <v>-0.13</v>
      </c>
      <c r="G164">
        <f t="shared" si="25"/>
        <v>13125</v>
      </c>
      <c r="H164">
        <f t="shared" si="26"/>
        <v>33500</v>
      </c>
      <c r="I164">
        <f t="shared" si="27"/>
        <v>-13000</v>
      </c>
      <c r="J164">
        <f t="shared" si="28"/>
        <v>33625</v>
      </c>
    </row>
    <row r="165" spans="1:20" x14ac:dyDescent="0.2">
      <c r="A165" s="1">
        <v>2.125</v>
      </c>
      <c r="B165" s="1">
        <v>0.158</v>
      </c>
      <c r="C165" s="1">
        <v>0.57999999999999996</v>
      </c>
      <c r="G165">
        <f t="shared" si="25"/>
        <v>44625</v>
      </c>
      <c r="H165">
        <f t="shared" si="26"/>
        <v>-79000</v>
      </c>
      <c r="I165">
        <f t="shared" si="27"/>
        <v>57999.999999999993</v>
      </c>
      <c r="J165">
        <f t="shared" si="28"/>
        <v>23624.999999999993</v>
      </c>
    </row>
    <row r="166" spans="1:20" x14ac:dyDescent="0.2">
      <c r="A166" s="1">
        <v>-0.4375</v>
      </c>
      <c r="B166" s="1">
        <v>-1.9E-2</v>
      </c>
      <c r="C166" s="1">
        <v>-0.2</v>
      </c>
      <c r="G166">
        <f t="shared" si="25"/>
        <v>-9187.5</v>
      </c>
      <c r="H166">
        <f t="shared" si="26"/>
        <v>9500</v>
      </c>
      <c r="I166">
        <f t="shared" si="27"/>
        <v>-20000</v>
      </c>
      <c r="J166">
        <f t="shared" si="28"/>
        <v>-19687.5</v>
      </c>
    </row>
    <row r="167" spans="1:20" x14ac:dyDescent="0.2">
      <c r="A167" s="1">
        <v>-1.0625</v>
      </c>
      <c r="B167" s="1">
        <v>5.2999999999999999E-2</v>
      </c>
      <c r="C167" s="1">
        <v>0.26</v>
      </c>
      <c r="G167">
        <f t="shared" si="25"/>
        <v>-22312.5</v>
      </c>
      <c r="H167">
        <f t="shared" si="26"/>
        <v>-26500</v>
      </c>
      <c r="I167">
        <f t="shared" si="27"/>
        <v>26000</v>
      </c>
      <c r="J167">
        <f t="shared" si="28"/>
        <v>-22812.5</v>
      </c>
    </row>
    <row r="168" spans="1:20" x14ac:dyDescent="0.2">
      <c r="A168" s="1">
        <v>1.375</v>
      </c>
      <c r="B168" s="1">
        <v>0.115</v>
      </c>
      <c r="C168" s="1">
        <v>0.45</v>
      </c>
      <c r="G168">
        <f t="shared" si="25"/>
        <v>28875</v>
      </c>
      <c r="H168">
        <f t="shared" si="26"/>
        <v>-57500</v>
      </c>
      <c r="I168">
        <f t="shared" si="27"/>
        <v>45000</v>
      </c>
      <c r="J168">
        <f t="shared" si="28"/>
        <v>16375</v>
      </c>
    </row>
    <row r="169" spans="1:20" x14ac:dyDescent="0.2">
      <c r="A169" s="1">
        <v>0.6875</v>
      </c>
      <c r="B169" s="1">
        <v>0.121</v>
      </c>
      <c r="C169" s="1">
        <v>1.07</v>
      </c>
      <c r="G169">
        <f t="shared" si="25"/>
        <v>14437.5</v>
      </c>
      <c r="H169">
        <f t="shared" si="26"/>
        <v>-60500</v>
      </c>
      <c r="I169">
        <f t="shared" si="27"/>
        <v>107000</v>
      </c>
      <c r="J169">
        <f t="shared" si="28"/>
        <v>60937.5</v>
      </c>
    </row>
    <row r="170" spans="1:20" x14ac:dyDescent="0.2">
      <c r="A170" s="1">
        <v>6.25E-2</v>
      </c>
      <c r="B170" s="1">
        <v>-7.2999999999999995E-2</v>
      </c>
      <c r="C170" s="1">
        <v>0.49</v>
      </c>
      <c r="G170">
        <f t="shared" si="25"/>
        <v>1312.5</v>
      </c>
      <c r="H170">
        <f t="shared" si="26"/>
        <v>36500</v>
      </c>
      <c r="I170">
        <f t="shared" si="27"/>
        <v>49000</v>
      </c>
      <c r="J170">
        <f t="shared" si="28"/>
        <v>86812.5</v>
      </c>
    </row>
    <row r="171" spans="1:20" x14ac:dyDescent="0.2">
      <c r="A171" s="1">
        <v>-1.125</v>
      </c>
      <c r="B171" s="1">
        <v>-0.11799999999999999</v>
      </c>
      <c r="C171" s="1">
        <v>-1.76</v>
      </c>
      <c r="G171">
        <f t="shared" si="25"/>
        <v>-23625</v>
      </c>
      <c r="H171">
        <f t="shared" si="26"/>
        <v>59000</v>
      </c>
      <c r="I171">
        <f t="shared" si="27"/>
        <v>-176000</v>
      </c>
      <c r="J171">
        <f t="shared" si="28"/>
        <v>-140625</v>
      </c>
    </row>
    <row r="172" spans="1:20" x14ac:dyDescent="0.2">
      <c r="A172" s="1">
        <v>0.375</v>
      </c>
      <c r="B172" s="1">
        <v>0.13100000000000001</v>
      </c>
      <c r="C172" s="1">
        <v>1.51</v>
      </c>
      <c r="G172">
        <f t="shared" si="25"/>
        <v>7875</v>
      </c>
      <c r="H172">
        <f t="shared" si="26"/>
        <v>-65500</v>
      </c>
      <c r="I172">
        <f t="shared" si="27"/>
        <v>151000</v>
      </c>
      <c r="J172">
        <f t="shared" si="28"/>
        <v>93375</v>
      </c>
    </row>
    <row r="173" spans="1:20" x14ac:dyDescent="0.2">
      <c r="A173" s="1">
        <v>-0.125</v>
      </c>
      <c r="B173" s="1">
        <v>-3.0000000000000001E-3</v>
      </c>
      <c r="C173" s="1">
        <v>-0.86</v>
      </c>
      <c r="G173">
        <f t="shared" si="25"/>
        <v>-2625</v>
      </c>
      <c r="H173">
        <f t="shared" si="26"/>
        <v>1500</v>
      </c>
      <c r="I173">
        <f t="shared" si="27"/>
        <v>-86000</v>
      </c>
      <c r="J173">
        <f t="shared" si="28"/>
        <v>-87125</v>
      </c>
    </row>
    <row r="174" spans="1:20" x14ac:dyDescent="0.2">
      <c r="A174" s="1">
        <v>-1</v>
      </c>
      <c r="B174" s="1">
        <v>4.7E-2</v>
      </c>
      <c r="C174" s="1">
        <v>-0.46</v>
      </c>
      <c r="G174">
        <f t="shared" si="25"/>
        <v>-21000</v>
      </c>
      <c r="H174">
        <f t="shared" si="26"/>
        <v>-23500</v>
      </c>
      <c r="I174">
        <f t="shared" si="27"/>
        <v>-46000</v>
      </c>
      <c r="J174">
        <f t="shared" si="28"/>
        <v>-90500</v>
      </c>
    </row>
    <row r="175" spans="1:20" x14ac:dyDescent="0.2">
      <c r="A175" s="1">
        <v>-0.4375</v>
      </c>
      <c r="B175" s="1">
        <v>0.14000000000000001</v>
      </c>
      <c r="C175" s="1">
        <v>0.25</v>
      </c>
      <c r="G175">
        <f t="shared" si="25"/>
        <v>-9187.5</v>
      </c>
      <c r="H175">
        <f t="shared" si="26"/>
        <v>-70000</v>
      </c>
      <c r="I175">
        <f t="shared" si="27"/>
        <v>25000</v>
      </c>
      <c r="J175">
        <f t="shared" si="28"/>
        <v>-54187.5</v>
      </c>
    </row>
    <row r="176" spans="1:20" x14ac:dyDescent="0.2">
      <c r="A176" s="1">
        <v>1.4375</v>
      </c>
      <c r="B176" s="1">
        <v>1.0999999999999999E-2</v>
      </c>
      <c r="C176" s="1">
        <v>1.85</v>
      </c>
      <c r="G176">
        <f t="shared" si="25"/>
        <v>30187.5</v>
      </c>
      <c r="H176">
        <f t="shared" si="26"/>
        <v>-5500</v>
      </c>
      <c r="I176">
        <f t="shared" si="27"/>
        <v>185000</v>
      </c>
      <c r="J176">
        <f t="shared" si="28"/>
        <v>209687.5</v>
      </c>
    </row>
    <row r="177" spans="1:10" x14ac:dyDescent="0.2">
      <c r="A177" s="1">
        <v>0.625</v>
      </c>
      <c r="B177" s="1">
        <v>8.8999999999999996E-2</v>
      </c>
      <c r="C177" s="1">
        <v>0.96</v>
      </c>
      <c r="G177">
        <f t="shared" si="25"/>
        <v>13125</v>
      </c>
      <c r="H177">
        <f t="shared" si="26"/>
        <v>-44500</v>
      </c>
      <c r="I177">
        <f t="shared" si="27"/>
        <v>96000</v>
      </c>
      <c r="J177">
        <f t="shared" si="28"/>
        <v>64625</v>
      </c>
    </row>
    <row r="178" spans="1:10" x14ac:dyDescent="0.2">
      <c r="A178" s="1">
        <v>-0.8125</v>
      </c>
      <c r="B178" s="1">
        <v>6.8000000000000005E-2</v>
      </c>
      <c r="C178" s="1">
        <v>-0.37</v>
      </c>
      <c r="G178">
        <f t="shared" si="25"/>
        <v>-17062.5</v>
      </c>
      <c r="H178">
        <f t="shared" si="26"/>
        <v>-34000</v>
      </c>
      <c r="I178">
        <f t="shared" si="27"/>
        <v>-37000</v>
      </c>
      <c r="J178">
        <f t="shared" si="28"/>
        <v>-88062.5</v>
      </c>
    </row>
    <row r="179" spans="1:10" x14ac:dyDescent="0.2">
      <c r="A179" s="1">
        <v>0.5625</v>
      </c>
      <c r="B179" s="1">
        <v>-4.4999999999999998E-2</v>
      </c>
      <c r="C179" s="1">
        <v>0.69</v>
      </c>
      <c r="G179">
        <f t="shared" si="25"/>
        <v>11812.5</v>
      </c>
      <c r="H179">
        <f t="shared" si="26"/>
        <v>22500</v>
      </c>
      <c r="I179">
        <f t="shared" si="27"/>
        <v>69000</v>
      </c>
      <c r="J179">
        <f t="shared" si="28"/>
        <v>103312.5</v>
      </c>
    </row>
    <row r="180" spans="1:10" x14ac:dyDescent="0.2">
      <c r="A180" s="1">
        <v>-1.625</v>
      </c>
      <c r="B180" s="1">
        <v>-3.1E-2</v>
      </c>
      <c r="C180" s="1">
        <v>-1.24</v>
      </c>
      <c r="G180">
        <f t="shared" si="25"/>
        <v>-34125</v>
      </c>
      <c r="H180">
        <f t="shared" si="26"/>
        <v>15500</v>
      </c>
      <c r="I180">
        <f t="shared" si="27"/>
        <v>-124000</v>
      </c>
      <c r="J180">
        <f t="shared" si="28"/>
        <v>-142625</v>
      </c>
    </row>
    <row r="181" spans="1:10" x14ac:dyDescent="0.2">
      <c r="A181" s="1">
        <v>-0.75</v>
      </c>
      <c r="B181" s="1">
        <v>-0.156</v>
      </c>
      <c r="C181" s="1">
        <v>-1.32</v>
      </c>
      <c r="G181">
        <f t="shared" si="25"/>
        <v>-15750</v>
      </c>
      <c r="H181">
        <f t="shared" si="26"/>
        <v>78000</v>
      </c>
      <c r="I181">
        <f t="shared" si="27"/>
        <v>-132000</v>
      </c>
      <c r="J181">
        <f t="shared" si="28"/>
        <v>-69750</v>
      </c>
    </row>
    <row r="182" spans="1:10" x14ac:dyDescent="0.2">
      <c r="A182" s="1">
        <v>-2.125</v>
      </c>
      <c r="B182" s="1">
        <v>0.14499999999999999</v>
      </c>
      <c r="C182" s="1">
        <v>-1.1100000000000001</v>
      </c>
      <c r="G182">
        <f t="shared" si="25"/>
        <v>-44625</v>
      </c>
      <c r="H182">
        <f t="shared" si="26"/>
        <v>-72500</v>
      </c>
      <c r="I182">
        <f t="shared" si="27"/>
        <v>-111000.00000000001</v>
      </c>
      <c r="J182">
        <f t="shared" si="28"/>
        <v>-228125</v>
      </c>
    </row>
    <row r="183" spans="1:10" x14ac:dyDescent="0.2">
      <c r="A183" s="1">
        <v>1.625</v>
      </c>
      <c r="B183" s="1">
        <v>4.8000000000000001E-2</v>
      </c>
      <c r="C183" s="1">
        <v>-7.0000000000000007E-2</v>
      </c>
      <c r="G183">
        <f t="shared" si="25"/>
        <v>34125</v>
      </c>
      <c r="H183">
        <f t="shared" si="26"/>
        <v>-24000</v>
      </c>
      <c r="I183">
        <f t="shared" si="27"/>
        <v>-7000.0000000000009</v>
      </c>
      <c r="J183">
        <f t="shared" si="28"/>
        <v>3124.9999999999991</v>
      </c>
    </row>
    <row r="184" spans="1:10" x14ac:dyDescent="0.2">
      <c r="A184" s="1">
        <v>1.125</v>
      </c>
      <c r="B184" s="1">
        <v>-1.2E-2</v>
      </c>
      <c r="C184" s="1">
        <v>-0.04</v>
      </c>
      <c r="G184">
        <f t="shared" si="25"/>
        <v>23625</v>
      </c>
      <c r="H184">
        <f t="shared" si="26"/>
        <v>6000</v>
      </c>
      <c r="I184">
        <f t="shared" si="27"/>
        <v>-4000</v>
      </c>
      <c r="J184">
        <f t="shared" si="28"/>
        <v>25625</v>
      </c>
    </row>
    <row r="185" spans="1:10" x14ac:dyDescent="0.2">
      <c r="A185" s="1">
        <v>-1.5</v>
      </c>
      <c r="B185" s="1">
        <v>-0.32300000000000001</v>
      </c>
      <c r="C185" s="1">
        <v>-1.1200000000000001</v>
      </c>
      <c r="G185">
        <f t="shared" si="25"/>
        <v>-31500</v>
      </c>
      <c r="H185">
        <f t="shared" si="26"/>
        <v>161500</v>
      </c>
      <c r="I185">
        <f t="shared" si="27"/>
        <v>-112000.00000000001</v>
      </c>
      <c r="J185">
        <f t="shared" si="28"/>
        <v>17999.999999999985</v>
      </c>
    </row>
    <row r="186" spans="1:10" x14ac:dyDescent="0.2">
      <c r="A186" s="1">
        <v>-0.125</v>
      </c>
      <c r="B186" s="1">
        <v>6.2E-2</v>
      </c>
      <c r="C186" s="1">
        <v>0.5</v>
      </c>
      <c r="G186">
        <f t="shared" si="25"/>
        <v>-2625</v>
      </c>
      <c r="H186">
        <f t="shared" si="26"/>
        <v>-31000</v>
      </c>
      <c r="I186">
        <f t="shared" si="27"/>
        <v>50000</v>
      </c>
      <c r="J186">
        <f t="shared" si="28"/>
        <v>16375</v>
      </c>
    </row>
    <row r="187" spans="1:10" x14ac:dyDescent="0.2">
      <c r="A187" s="1">
        <v>1.875</v>
      </c>
      <c r="B187" s="1">
        <v>0.16600000000000001</v>
      </c>
      <c r="C187" s="1">
        <v>1.34</v>
      </c>
      <c r="G187">
        <f t="shared" si="25"/>
        <v>39375</v>
      </c>
      <c r="H187">
        <f t="shared" si="26"/>
        <v>-83000</v>
      </c>
      <c r="I187">
        <f t="shared" si="27"/>
        <v>134000</v>
      </c>
      <c r="J187">
        <f t="shared" si="28"/>
        <v>90375</v>
      </c>
    </row>
    <row r="188" spans="1:10" x14ac:dyDescent="0.2">
      <c r="A188" s="1">
        <v>-0.8125</v>
      </c>
      <c r="B188" s="1">
        <v>-4.0000000000000001E-3</v>
      </c>
      <c r="C188" s="1">
        <v>-0.11</v>
      </c>
      <c r="G188">
        <f t="shared" si="25"/>
        <v>-17062.5</v>
      </c>
      <c r="H188">
        <f t="shared" si="26"/>
        <v>2000</v>
      </c>
      <c r="I188">
        <f t="shared" si="27"/>
        <v>-11000</v>
      </c>
      <c r="J188">
        <f t="shared" si="28"/>
        <v>-26062.5</v>
      </c>
    </row>
    <row r="189" spans="1:10" x14ac:dyDescent="0.2">
      <c r="A189" s="1">
        <v>-1.3125</v>
      </c>
      <c r="B189" s="1">
        <v>-5.8000000000000003E-2</v>
      </c>
      <c r="C189" s="1">
        <v>-0.64</v>
      </c>
      <c r="G189">
        <f t="shared" si="25"/>
        <v>-27562.5</v>
      </c>
      <c r="H189">
        <f t="shared" si="26"/>
        <v>29000</v>
      </c>
      <c r="I189">
        <f t="shared" si="27"/>
        <v>-64000</v>
      </c>
      <c r="J189">
        <f t="shared" si="28"/>
        <v>-62562.5</v>
      </c>
    </row>
    <row r="190" spans="1:10" x14ac:dyDescent="0.2">
      <c r="A190" s="1">
        <v>-1.125</v>
      </c>
      <c r="B190" s="1">
        <v>-0.13800000000000001</v>
      </c>
      <c r="C190" s="1">
        <v>-0.9</v>
      </c>
      <c r="G190">
        <f t="shared" si="25"/>
        <v>-23625</v>
      </c>
      <c r="H190">
        <f t="shared" si="26"/>
        <v>69000</v>
      </c>
      <c r="I190">
        <f t="shared" si="27"/>
        <v>-90000</v>
      </c>
      <c r="J190">
        <f t="shared" si="28"/>
        <v>-44625</v>
      </c>
    </row>
    <row r="191" spans="1:10" x14ac:dyDescent="0.2">
      <c r="A191" s="1">
        <v>0.375</v>
      </c>
      <c r="B191" s="1">
        <v>-0.14399999999999999</v>
      </c>
      <c r="C191" s="1">
        <v>0.33</v>
      </c>
      <c r="G191">
        <f t="shared" si="25"/>
        <v>7875</v>
      </c>
      <c r="H191">
        <f t="shared" si="26"/>
        <v>72000</v>
      </c>
      <c r="I191">
        <f t="shared" si="27"/>
        <v>33000</v>
      </c>
      <c r="J191">
        <f t="shared" si="28"/>
        <v>112875</v>
      </c>
    </row>
    <row r="192" spans="1:10" x14ac:dyDescent="0.2">
      <c r="A192" s="1">
        <v>0.75</v>
      </c>
      <c r="B192" s="1">
        <v>0.14199999999999999</v>
      </c>
      <c r="C192" s="1">
        <v>1</v>
      </c>
      <c r="G192">
        <f t="shared" si="25"/>
        <v>15750</v>
      </c>
      <c r="H192">
        <f t="shared" si="26"/>
        <v>-71000</v>
      </c>
      <c r="I192">
        <f t="shared" si="27"/>
        <v>100000</v>
      </c>
      <c r="J192">
        <f t="shared" si="28"/>
        <v>44750</v>
      </c>
    </row>
    <row r="193" spans="1:10" x14ac:dyDescent="0.2">
      <c r="A193" s="1">
        <v>1.0625</v>
      </c>
      <c r="B193" s="1">
        <v>-1.6E-2</v>
      </c>
      <c r="C193" s="1">
        <v>1.32</v>
      </c>
      <c r="G193">
        <f t="shared" si="25"/>
        <v>22312.5</v>
      </c>
      <c r="H193">
        <f t="shared" si="26"/>
        <v>8000</v>
      </c>
      <c r="I193">
        <f t="shared" si="27"/>
        <v>132000</v>
      </c>
      <c r="J193">
        <f t="shared" si="28"/>
        <v>162312.5</v>
      </c>
    </row>
    <row r="194" spans="1:10" x14ac:dyDescent="0.2">
      <c r="A194" s="1">
        <v>0.625</v>
      </c>
      <c r="B194" s="1">
        <v>0.374</v>
      </c>
      <c r="C194" s="1">
        <v>7.0000000000000007E-2</v>
      </c>
      <c r="G194">
        <f t="shared" ref="G194:G257" si="35">($F$3/100)*A194</f>
        <v>13125</v>
      </c>
      <c r="H194">
        <f t="shared" ref="H194:H257" si="36">B194*$F$4</f>
        <v>-187000</v>
      </c>
      <c r="I194">
        <f t="shared" ref="I194:I257" si="37">$F$5*C194</f>
        <v>7000.0000000000009</v>
      </c>
      <c r="J194">
        <f t="shared" ref="J194:J257" si="38">SUM(G194:I194)</f>
        <v>-166875</v>
      </c>
    </row>
    <row r="195" spans="1:10" x14ac:dyDescent="0.2">
      <c r="A195" s="1">
        <v>2.4375</v>
      </c>
      <c r="B195" s="1">
        <v>0.122</v>
      </c>
      <c r="C195" s="1">
        <v>2.81</v>
      </c>
      <c r="G195">
        <f t="shared" si="35"/>
        <v>51187.5</v>
      </c>
      <c r="H195">
        <f t="shared" si="36"/>
        <v>-61000</v>
      </c>
      <c r="I195">
        <f t="shared" si="37"/>
        <v>281000</v>
      </c>
      <c r="J195">
        <f t="shared" si="38"/>
        <v>271187.5</v>
      </c>
    </row>
    <row r="196" spans="1:10" x14ac:dyDescent="0.2">
      <c r="A196" s="1">
        <v>-0.875</v>
      </c>
      <c r="B196" s="1">
        <v>-9.2999999999999999E-2</v>
      </c>
      <c r="C196" s="1">
        <v>-1.07</v>
      </c>
      <c r="G196">
        <f t="shared" si="35"/>
        <v>-18375</v>
      </c>
      <c r="H196">
        <f t="shared" si="36"/>
        <v>46500</v>
      </c>
      <c r="I196">
        <f t="shared" si="37"/>
        <v>-107000</v>
      </c>
      <c r="J196">
        <f t="shared" si="38"/>
        <v>-78875</v>
      </c>
    </row>
    <row r="197" spans="1:10" x14ac:dyDescent="0.2">
      <c r="A197" s="1">
        <v>-1.625</v>
      </c>
      <c r="B197" s="1">
        <v>-0.17299999999999999</v>
      </c>
      <c r="C197" s="1">
        <v>-2.0699999999999998</v>
      </c>
      <c r="G197">
        <f t="shared" si="35"/>
        <v>-34125</v>
      </c>
      <c r="H197">
        <f t="shared" si="36"/>
        <v>86500</v>
      </c>
      <c r="I197">
        <f t="shared" si="37"/>
        <v>-206999.99999999997</v>
      </c>
      <c r="J197">
        <f t="shared" si="38"/>
        <v>-154624.99999999997</v>
      </c>
    </row>
    <row r="198" spans="1:10" x14ac:dyDescent="0.2">
      <c r="A198" s="1">
        <v>-1.5</v>
      </c>
      <c r="B198" s="1">
        <v>7.4999999999999997E-2</v>
      </c>
      <c r="C198" s="1">
        <v>7.0000000000000007E-2</v>
      </c>
      <c r="G198">
        <f t="shared" si="35"/>
        <v>-31500</v>
      </c>
      <c r="H198">
        <f t="shared" si="36"/>
        <v>-37500</v>
      </c>
      <c r="I198">
        <f t="shared" si="37"/>
        <v>7000.0000000000009</v>
      </c>
      <c r="J198">
        <f t="shared" si="38"/>
        <v>-62000</v>
      </c>
    </row>
    <row r="199" spans="1:10" x14ac:dyDescent="0.2">
      <c r="A199" s="1">
        <v>0.375</v>
      </c>
      <c r="B199" s="1">
        <v>-0.21099999999999999</v>
      </c>
      <c r="C199" s="1">
        <v>0.49</v>
      </c>
      <c r="G199">
        <f t="shared" si="35"/>
        <v>7875</v>
      </c>
      <c r="H199">
        <f t="shared" si="36"/>
        <v>105500</v>
      </c>
      <c r="I199">
        <f t="shared" si="37"/>
        <v>49000</v>
      </c>
      <c r="J199">
        <f t="shared" si="38"/>
        <v>162375</v>
      </c>
    </row>
    <row r="200" spans="1:10" x14ac:dyDescent="0.2">
      <c r="A200" s="1">
        <v>-1.375</v>
      </c>
      <c r="B200" s="1">
        <v>-0.27700000000000002</v>
      </c>
      <c r="C200" s="1">
        <v>-0.56999999999999995</v>
      </c>
      <c r="G200">
        <f t="shared" si="35"/>
        <v>-28875</v>
      </c>
      <c r="H200">
        <f t="shared" si="36"/>
        <v>138500</v>
      </c>
      <c r="I200">
        <f t="shared" si="37"/>
        <v>-56999.999999999993</v>
      </c>
      <c r="J200">
        <f t="shared" si="38"/>
        <v>52625.000000000007</v>
      </c>
    </row>
    <row r="201" spans="1:10" x14ac:dyDescent="0.2">
      <c r="A201" s="1">
        <v>-6.25E-2</v>
      </c>
      <c r="B201" s="1">
        <v>-1.4E-2</v>
      </c>
      <c r="C201" s="1">
        <v>1.05</v>
      </c>
      <c r="G201">
        <f t="shared" si="35"/>
        <v>-1312.5</v>
      </c>
      <c r="H201">
        <f t="shared" si="36"/>
        <v>7000</v>
      </c>
      <c r="I201">
        <f t="shared" si="37"/>
        <v>105000</v>
      </c>
      <c r="J201">
        <f t="shared" si="38"/>
        <v>110687.5</v>
      </c>
    </row>
    <row r="202" spans="1:10" x14ac:dyDescent="0.2">
      <c r="A202" s="1">
        <v>-6.25E-2</v>
      </c>
      <c r="B202" s="1">
        <v>0.13500000000000001</v>
      </c>
      <c r="C202" s="1">
        <v>0.81</v>
      </c>
      <c r="G202">
        <f t="shared" si="35"/>
        <v>-1312.5</v>
      </c>
      <c r="H202">
        <f t="shared" si="36"/>
        <v>-67500</v>
      </c>
      <c r="I202">
        <f t="shared" si="37"/>
        <v>81000</v>
      </c>
      <c r="J202">
        <f t="shared" si="38"/>
        <v>12187.5</v>
      </c>
    </row>
    <row r="203" spans="1:10" x14ac:dyDescent="0.2">
      <c r="A203" s="1">
        <v>-0.125</v>
      </c>
      <c r="B203" s="1">
        <v>-0.252</v>
      </c>
      <c r="C203" s="1">
        <v>-0.39</v>
      </c>
      <c r="G203">
        <f t="shared" si="35"/>
        <v>-2625</v>
      </c>
      <c r="H203">
        <f t="shared" si="36"/>
        <v>126000</v>
      </c>
      <c r="I203">
        <f t="shared" si="37"/>
        <v>-39000</v>
      </c>
      <c r="J203">
        <f t="shared" si="38"/>
        <v>84375</v>
      </c>
    </row>
    <row r="204" spans="1:10" x14ac:dyDescent="0.2">
      <c r="A204" s="1">
        <v>-0.5</v>
      </c>
      <c r="B204" s="1">
        <v>-0.161</v>
      </c>
      <c r="C204" s="1">
        <v>-0.41</v>
      </c>
      <c r="G204">
        <f t="shared" si="35"/>
        <v>-10500</v>
      </c>
      <c r="H204">
        <f t="shared" si="36"/>
        <v>80500</v>
      </c>
      <c r="I204">
        <f t="shared" si="37"/>
        <v>-41000</v>
      </c>
      <c r="J204">
        <f t="shared" si="38"/>
        <v>29000</v>
      </c>
    </row>
    <row r="205" spans="1:10" x14ac:dyDescent="0.2">
      <c r="A205" s="1">
        <v>0.25</v>
      </c>
      <c r="B205" s="1">
        <v>5.0000000000000001E-3</v>
      </c>
      <c r="C205" s="1">
        <v>0.75</v>
      </c>
      <c r="G205">
        <f t="shared" si="35"/>
        <v>5250</v>
      </c>
      <c r="H205">
        <f t="shared" si="36"/>
        <v>-2500</v>
      </c>
      <c r="I205">
        <f t="shared" si="37"/>
        <v>75000</v>
      </c>
      <c r="J205">
        <f t="shared" si="38"/>
        <v>77750</v>
      </c>
    </row>
    <row r="206" spans="1:10" x14ac:dyDescent="0.2">
      <c r="A206" s="1">
        <v>-0.1875</v>
      </c>
      <c r="B206" s="1">
        <v>-0.10100000000000001</v>
      </c>
      <c r="C206" s="1">
        <v>-0.97</v>
      </c>
      <c r="G206">
        <f t="shared" si="35"/>
        <v>-3937.5</v>
      </c>
      <c r="H206">
        <f t="shared" si="36"/>
        <v>50500</v>
      </c>
      <c r="I206">
        <f t="shared" si="37"/>
        <v>-97000</v>
      </c>
      <c r="J206">
        <f t="shared" si="38"/>
        <v>-50437.5</v>
      </c>
    </row>
    <row r="207" spans="1:10" x14ac:dyDescent="0.2">
      <c r="A207" s="1">
        <v>-0.5625</v>
      </c>
      <c r="B207" s="1">
        <v>-0.16700000000000001</v>
      </c>
      <c r="C207" s="1">
        <v>7.0000000000000007E-2</v>
      </c>
      <c r="G207">
        <f t="shared" si="35"/>
        <v>-11812.5</v>
      </c>
      <c r="H207">
        <f t="shared" si="36"/>
        <v>83500</v>
      </c>
      <c r="I207">
        <f t="shared" si="37"/>
        <v>7000.0000000000009</v>
      </c>
      <c r="J207">
        <f t="shared" si="38"/>
        <v>78687.5</v>
      </c>
    </row>
    <row r="208" spans="1:10" x14ac:dyDescent="0.2">
      <c r="A208" s="1">
        <v>-1.625</v>
      </c>
      <c r="B208" s="1">
        <v>5.0000000000000001E-3</v>
      </c>
      <c r="C208" s="1">
        <v>-0.11</v>
      </c>
      <c r="G208">
        <f t="shared" si="35"/>
        <v>-34125</v>
      </c>
      <c r="H208">
        <f t="shared" si="36"/>
        <v>-2500</v>
      </c>
      <c r="I208">
        <f t="shared" si="37"/>
        <v>-11000</v>
      </c>
      <c r="J208">
        <f t="shared" si="38"/>
        <v>-47625</v>
      </c>
    </row>
    <row r="209" spans="1:10" x14ac:dyDescent="0.2">
      <c r="A209" s="1">
        <v>0.625</v>
      </c>
      <c r="B209" s="1">
        <v>0.19600000000000001</v>
      </c>
      <c r="C209" s="1">
        <v>0.55000000000000004</v>
      </c>
      <c r="G209">
        <f t="shared" si="35"/>
        <v>13125</v>
      </c>
      <c r="H209">
        <f t="shared" si="36"/>
        <v>-98000</v>
      </c>
      <c r="I209">
        <f t="shared" si="37"/>
        <v>55000.000000000007</v>
      </c>
      <c r="J209">
        <f t="shared" si="38"/>
        <v>-29874.999999999993</v>
      </c>
    </row>
    <row r="210" spans="1:10" x14ac:dyDescent="0.2">
      <c r="A210" s="1">
        <v>-1.125</v>
      </c>
      <c r="B210" s="1">
        <v>7.3999999999999996E-2</v>
      </c>
      <c r="C210" s="1">
        <v>-0.71</v>
      </c>
      <c r="G210">
        <f t="shared" si="35"/>
        <v>-23625</v>
      </c>
      <c r="H210">
        <f t="shared" si="36"/>
        <v>-37000</v>
      </c>
      <c r="I210">
        <f t="shared" si="37"/>
        <v>-71000</v>
      </c>
      <c r="J210">
        <f t="shared" si="38"/>
        <v>-131625</v>
      </c>
    </row>
    <row r="211" spans="1:10" x14ac:dyDescent="0.2">
      <c r="A211" s="1">
        <v>0</v>
      </c>
      <c r="B211" s="1">
        <v>0.17100000000000001</v>
      </c>
      <c r="C211" s="1">
        <v>0.17</v>
      </c>
      <c r="G211">
        <f t="shared" si="35"/>
        <v>0</v>
      </c>
      <c r="H211">
        <f t="shared" si="36"/>
        <v>-85500</v>
      </c>
      <c r="I211">
        <f t="shared" si="37"/>
        <v>17000</v>
      </c>
      <c r="J211">
        <f t="shared" si="38"/>
        <v>-68500</v>
      </c>
    </row>
    <row r="212" spans="1:10" x14ac:dyDescent="0.2">
      <c r="A212" s="1">
        <v>-0.375</v>
      </c>
      <c r="B212" s="1">
        <v>-8.2000000000000003E-2</v>
      </c>
      <c r="C212" s="1">
        <v>0.15</v>
      </c>
      <c r="G212">
        <f t="shared" si="35"/>
        <v>-7875</v>
      </c>
      <c r="H212">
        <f t="shared" si="36"/>
        <v>41000</v>
      </c>
      <c r="I212">
        <f t="shared" si="37"/>
        <v>15000</v>
      </c>
      <c r="J212">
        <f t="shared" si="38"/>
        <v>48125</v>
      </c>
    </row>
    <row r="213" spans="1:10" x14ac:dyDescent="0.2">
      <c r="A213" s="1">
        <v>1.125</v>
      </c>
      <c r="B213" s="1">
        <v>0.23200000000000001</v>
      </c>
      <c r="C213" s="1">
        <v>0.54</v>
      </c>
      <c r="G213">
        <f t="shared" si="35"/>
        <v>23625</v>
      </c>
      <c r="H213">
        <f t="shared" si="36"/>
        <v>-116000</v>
      </c>
      <c r="I213">
        <f t="shared" si="37"/>
        <v>54000</v>
      </c>
      <c r="J213">
        <f t="shared" si="38"/>
        <v>-38375</v>
      </c>
    </row>
    <row r="214" spans="1:10" x14ac:dyDescent="0.2">
      <c r="A214" s="1">
        <v>6.25E-2</v>
      </c>
      <c r="B214" s="1">
        <v>0.25700000000000001</v>
      </c>
      <c r="C214" s="1">
        <v>-0.16</v>
      </c>
      <c r="G214">
        <f t="shared" si="35"/>
        <v>1312.5</v>
      </c>
      <c r="H214">
        <f t="shared" si="36"/>
        <v>-128500</v>
      </c>
      <c r="I214">
        <f t="shared" si="37"/>
        <v>-16000</v>
      </c>
      <c r="J214">
        <f t="shared" si="38"/>
        <v>-143187.5</v>
      </c>
    </row>
    <row r="215" spans="1:10" x14ac:dyDescent="0.2">
      <c r="A215" s="1">
        <v>0.1875</v>
      </c>
      <c r="B215" s="1">
        <v>0.107</v>
      </c>
      <c r="C215" s="1">
        <v>0.68</v>
      </c>
      <c r="G215">
        <f t="shared" si="35"/>
        <v>3937.5</v>
      </c>
      <c r="H215">
        <f t="shared" si="36"/>
        <v>-53500</v>
      </c>
      <c r="I215">
        <f t="shared" si="37"/>
        <v>68000</v>
      </c>
      <c r="J215">
        <f t="shared" si="38"/>
        <v>18437.5</v>
      </c>
    </row>
    <row r="216" spans="1:10" x14ac:dyDescent="0.2">
      <c r="A216" s="1">
        <v>1</v>
      </c>
      <c r="B216" s="1">
        <v>1.0999999999999999E-2</v>
      </c>
      <c r="C216" s="1">
        <v>0.1</v>
      </c>
      <c r="G216">
        <f t="shared" si="35"/>
        <v>21000</v>
      </c>
      <c r="H216">
        <f t="shared" si="36"/>
        <v>-5500</v>
      </c>
      <c r="I216">
        <f t="shared" si="37"/>
        <v>10000</v>
      </c>
      <c r="J216">
        <f t="shared" si="38"/>
        <v>25500</v>
      </c>
    </row>
    <row r="217" spans="1:10" x14ac:dyDescent="0.2">
      <c r="A217" s="1">
        <v>1.5625</v>
      </c>
      <c r="B217" s="1">
        <v>0.24199999999999999</v>
      </c>
      <c r="C217" s="1">
        <v>0.45</v>
      </c>
      <c r="G217">
        <f t="shared" si="35"/>
        <v>32812.5</v>
      </c>
      <c r="H217">
        <f t="shared" si="36"/>
        <v>-121000</v>
      </c>
      <c r="I217">
        <f t="shared" si="37"/>
        <v>45000</v>
      </c>
      <c r="J217">
        <f t="shared" si="38"/>
        <v>-43187.5</v>
      </c>
    </row>
    <row r="218" spans="1:10" x14ac:dyDescent="0.2">
      <c r="A218" s="1">
        <v>1.1875</v>
      </c>
      <c r="B218" s="1">
        <v>0.318</v>
      </c>
      <c r="C218" s="1">
        <v>0.4</v>
      </c>
      <c r="G218">
        <f t="shared" si="35"/>
        <v>24937.5</v>
      </c>
      <c r="H218">
        <f t="shared" si="36"/>
        <v>-159000</v>
      </c>
      <c r="I218">
        <f t="shared" si="37"/>
        <v>40000</v>
      </c>
      <c r="J218">
        <f t="shared" si="38"/>
        <v>-94062.5</v>
      </c>
    </row>
    <row r="219" spans="1:10" x14ac:dyDescent="0.2">
      <c r="A219" s="1">
        <v>1.9375</v>
      </c>
      <c r="B219" s="1">
        <v>0.249</v>
      </c>
      <c r="C219" s="1">
        <v>0.71</v>
      </c>
      <c r="G219">
        <f t="shared" si="35"/>
        <v>40687.5</v>
      </c>
      <c r="H219">
        <f t="shared" si="36"/>
        <v>-124500</v>
      </c>
      <c r="I219">
        <f t="shared" si="37"/>
        <v>71000</v>
      </c>
      <c r="J219">
        <f t="shared" si="38"/>
        <v>-12812.5</v>
      </c>
    </row>
    <row r="220" spans="1:10" x14ac:dyDescent="0.2">
      <c r="A220" s="1">
        <v>-2.4375</v>
      </c>
      <c r="B220" s="1">
        <v>-0.46700000000000003</v>
      </c>
      <c r="C220" s="1">
        <v>-0.46</v>
      </c>
      <c r="G220">
        <f t="shared" si="35"/>
        <v>-51187.5</v>
      </c>
      <c r="H220">
        <f t="shared" si="36"/>
        <v>233500</v>
      </c>
      <c r="I220">
        <f t="shared" si="37"/>
        <v>-46000</v>
      </c>
      <c r="J220">
        <f t="shared" si="38"/>
        <v>136312.5</v>
      </c>
    </row>
    <row r="221" spans="1:10" x14ac:dyDescent="0.2">
      <c r="A221" s="1">
        <v>-0.3125</v>
      </c>
      <c r="B221" s="1">
        <v>0.30199999999999999</v>
      </c>
      <c r="C221" s="1">
        <v>0.56999999999999995</v>
      </c>
      <c r="G221">
        <f t="shared" si="35"/>
        <v>-6562.5</v>
      </c>
      <c r="H221">
        <f t="shared" si="36"/>
        <v>-151000</v>
      </c>
      <c r="I221">
        <f t="shared" si="37"/>
        <v>56999.999999999993</v>
      </c>
      <c r="J221">
        <f t="shared" si="38"/>
        <v>-100562.5</v>
      </c>
    </row>
    <row r="222" spans="1:10" x14ac:dyDescent="0.2">
      <c r="A222" s="1">
        <v>1.6875</v>
      </c>
      <c r="B222" s="1">
        <v>0.14899999999999999</v>
      </c>
      <c r="C222" s="1">
        <v>0.19</v>
      </c>
      <c r="G222">
        <f t="shared" si="35"/>
        <v>35437.5</v>
      </c>
      <c r="H222">
        <f t="shared" si="36"/>
        <v>-74500</v>
      </c>
      <c r="I222">
        <f t="shared" si="37"/>
        <v>19000</v>
      </c>
      <c r="J222">
        <f t="shared" si="38"/>
        <v>-20062.5</v>
      </c>
    </row>
    <row r="223" spans="1:10" x14ac:dyDescent="0.2">
      <c r="A223" s="1">
        <v>-0.375</v>
      </c>
      <c r="B223" s="1">
        <v>0.159</v>
      </c>
      <c r="C223" s="1">
        <v>-0.06</v>
      </c>
      <c r="G223">
        <f t="shared" si="35"/>
        <v>-7875</v>
      </c>
      <c r="H223">
        <f t="shared" si="36"/>
        <v>-79500</v>
      </c>
      <c r="I223">
        <f t="shared" si="37"/>
        <v>-6000</v>
      </c>
      <c r="J223">
        <f t="shared" si="38"/>
        <v>-93375</v>
      </c>
    </row>
    <row r="224" spans="1:10" x14ac:dyDescent="0.2">
      <c r="A224" s="1">
        <v>0.25</v>
      </c>
      <c r="B224" s="1">
        <v>0.16900100000000001</v>
      </c>
      <c r="C224" s="1">
        <v>0.24</v>
      </c>
      <c r="G224">
        <f t="shared" si="35"/>
        <v>5250</v>
      </c>
      <c r="H224">
        <f t="shared" si="36"/>
        <v>-84500.5</v>
      </c>
      <c r="I224">
        <f t="shared" si="37"/>
        <v>24000</v>
      </c>
      <c r="J224">
        <f t="shared" si="38"/>
        <v>-55250.5</v>
      </c>
    </row>
    <row r="225" spans="1:10" x14ac:dyDescent="0.2">
      <c r="A225" s="1">
        <v>0.125</v>
      </c>
      <c r="B225" s="1">
        <v>-0.20900099999999999</v>
      </c>
      <c r="C225" s="1">
        <v>-0.02</v>
      </c>
      <c r="G225">
        <f t="shared" si="35"/>
        <v>2625</v>
      </c>
      <c r="H225">
        <f t="shared" si="36"/>
        <v>104500.5</v>
      </c>
      <c r="I225">
        <f t="shared" si="37"/>
        <v>-2000</v>
      </c>
      <c r="J225">
        <f t="shared" si="38"/>
        <v>105125.5</v>
      </c>
    </row>
    <row r="226" spans="1:10" x14ac:dyDescent="0.2">
      <c r="A226" s="1">
        <v>-1</v>
      </c>
      <c r="B226" s="1">
        <v>-0.35199999999999998</v>
      </c>
      <c r="C226" s="1">
        <v>-1.1599999999999999</v>
      </c>
      <c r="G226">
        <f t="shared" si="35"/>
        <v>-21000</v>
      </c>
      <c r="H226">
        <f t="shared" si="36"/>
        <v>176000</v>
      </c>
      <c r="I226">
        <f t="shared" si="37"/>
        <v>-115999.99999999999</v>
      </c>
      <c r="J226">
        <f t="shared" si="38"/>
        <v>39000.000000000015</v>
      </c>
    </row>
    <row r="227" spans="1:10" x14ac:dyDescent="0.2">
      <c r="A227" s="1">
        <v>-2</v>
      </c>
      <c r="B227" s="1">
        <v>-2.5999999999999999E-2</v>
      </c>
      <c r="C227" s="1">
        <v>0.41</v>
      </c>
      <c r="G227">
        <f t="shared" si="35"/>
        <v>-42000</v>
      </c>
      <c r="H227">
        <f t="shared" si="36"/>
        <v>13000</v>
      </c>
      <c r="I227">
        <f t="shared" si="37"/>
        <v>41000</v>
      </c>
      <c r="J227">
        <f t="shared" si="38"/>
        <v>12000</v>
      </c>
    </row>
    <row r="228" spans="1:10" x14ac:dyDescent="0.2">
      <c r="A228" s="1">
        <v>1.375</v>
      </c>
      <c r="B228" s="1">
        <v>0.40799999999999997</v>
      </c>
      <c r="C228" s="1">
        <v>-0.81</v>
      </c>
      <c r="G228">
        <f t="shared" si="35"/>
        <v>28875</v>
      </c>
      <c r="H228">
        <f t="shared" si="36"/>
        <v>-204000</v>
      </c>
      <c r="I228">
        <f t="shared" si="37"/>
        <v>-81000</v>
      </c>
      <c r="J228">
        <f t="shared" si="38"/>
        <v>-256125</v>
      </c>
    </row>
    <row r="229" spans="1:10" x14ac:dyDescent="0.2">
      <c r="A229" s="1">
        <v>1.0625</v>
      </c>
      <c r="B229" s="1">
        <v>8.3999000000000004E-2</v>
      </c>
      <c r="C229" s="1">
        <v>-1.8</v>
      </c>
      <c r="G229">
        <f t="shared" si="35"/>
        <v>22312.5</v>
      </c>
      <c r="H229">
        <f t="shared" si="36"/>
        <v>-41999.5</v>
      </c>
      <c r="I229">
        <f t="shared" si="37"/>
        <v>-180000</v>
      </c>
      <c r="J229">
        <f t="shared" si="38"/>
        <v>-199687</v>
      </c>
    </row>
    <row r="230" spans="1:10" x14ac:dyDescent="0.2">
      <c r="A230" s="1">
        <v>2.0625</v>
      </c>
      <c r="B230" s="1">
        <v>0.76000100000000004</v>
      </c>
      <c r="C230" s="1">
        <v>-0.8</v>
      </c>
      <c r="G230">
        <f t="shared" si="35"/>
        <v>43312.5</v>
      </c>
      <c r="H230">
        <f t="shared" si="36"/>
        <v>-380000.5</v>
      </c>
      <c r="I230">
        <f t="shared" si="37"/>
        <v>-80000</v>
      </c>
      <c r="J230">
        <f t="shared" si="38"/>
        <v>-416688</v>
      </c>
    </row>
    <row r="231" spans="1:10" x14ac:dyDescent="0.2">
      <c r="A231" s="1">
        <v>0.25</v>
      </c>
      <c r="B231" s="1">
        <v>-4.9000000000000002E-2</v>
      </c>
      <c r="C231" s="1">
        <v>-1.69</v>
      </c>
      <c r="G231">
        <f t="shared" si="35"/>
        <v>5250</v>
      </c>
      <c r="H231">
        <f t="shared" si="36"/>
        <v>24500</v>
      </c>
      <c r="I231">
        <f t="shared" si="37"/>
        <v>-169000</v>
      </c>
      <c r="J231">
        <f t="shared" si="38"/>
        <v>-139250</v>
      </c>
    </row>
    <row r="232" spans="1:10" x14ac:dyDescent="0.2">
      <c r="A232" s="1">
        <v>4.75</v>
      </c>
      <c r="B232" s="1">
        <v>1.101</v>
      </c>
      <c r="C232" s="1">
        <v>0.32</v>
      </c>
      <c r="G232">
        <f t="shared" si="35"/>
        <v>99750</v>
      </c>
      <c r="H232">
        <f t="shared" si="36"/>
        <v>-550500</v>
      </c>
      <c r="I232">
        <f t="shared" si="37"/>
        <v>32000</v>
      </c>
      <c r="J232">
        <f t="shared" si="38"/>
        <v>-418750</v>
      </c>
    </row>
    <row r="233" spans="1:10" x14ac:dyDescent="0.2">
      <c r="A233" s="1">
        <v>3.875</v>
      </c>
      <c r="B233" s="1">
        <v>-0.112</v>
      </c>
      <c r="C233" s="1">
        <v>-0.5</v>
      </c>
      <c r="G233">
        <f t="shared" si="35"/>
        <v>81375</v>
      </c>
      <c r="H233">
        <f t="shared" si="36"/>
        <v>56000</v>
      </c>
      <c r="I233">
        <f t="shared" si="37"/>
        <v>-50000</v>
      </c>
      <c r="J233">
        <f t="shared" si="38"/>
        <v>87375</v>
      </c>
    </row>
    <row r="234" spans="1:10" x14ac:dyDescent="0.2">
      <c r="A234" s="1">
        <v>-3</v>
      </c>
      <c r="B234" s="1">
        <v>0.21099999999999999</v>
      </c>
      <c r="C234" s="1">
        <v>-0.91</v>
      </c>
      <c r="G234">
        <f t="shared" si="35"/>
        <v>-63000</v>
      </c>
      <c r="H234">
        <f t="shared" si="36"/>
        <v>-105500</v>
      </c>
      <c r="I234">
        <f t="shared" si="37"/>
        <v>-91000</v>
      </c>
      <c r="J234">
        <f t="shared" si="38"/>
        <v>-259500</v>
      </c>
    </row>
    <row r="235" spans="1:10" x14ac:dyDescent="0.2">
      <c r="A235" s="1">
        <v>4.75</v>
      </c>
      <c r="B235" s="1">
        <v>0.82899999999999996</v>
      </c>
      <c r="C235" s="1">
        <v>1.06</v>
      </c>
      <c r="G235">
        <f t="shared" si="35"/>
        <v>99750</v>
      </c>
      <c r="H235">
        <f t="shared" si="36"/>
        <v>-414500</v>
      </c>
      <c r="I235">
        <f t="shared" si="37"/>
        <v>106000</v>
      </c>
      <c r="J235">
        <f t="shared" si="38"/>
        <v>-208750</v>
      </c>
    </row>
    <row r="236" spans="1:10" x14ac:dyDescent="0.2">
      <c r="A236" s="1">
        <v>0.625</v>
      </c>
      <c r="B236" s="1">
        <v>-1.268</v>
      </c>
      <c r="C236" s="1">
        <v>0.18</v>
      </c>
      <c r="G236">
        <f t="shared" si="35"/>
        <v>13125</v>
      </c>
      <c r="H236">
        <f t="shared" si="36"/>
        <v>634000</v>
      </c>
      <c r="I236">
        <f t="shared" si="37"/>
        <v>18000</v>
      </c>
      <c r="J236">
        <f t="shared" si="38"/>
        <v>665125</v>
      </c>
    </row>
    <row r="237" spans="1:10" x14ac:dyDescent="0.2">
      <c r="A237" s="1">
        <v>-3.125</v>
      </c>
      <c r="B237" s="1">
        <v>-0.60799999999999998</v>
      </c>
      <c r="C237" s="1">
        <v>-0.94</v>
      </c>
      <c r="G237">
        <f t="shared" si="35"/>
        <v>-65625</v>
      </c>
      <c r="H237">
        <f t="shared" si="36"/>
        <v>304000</v>
      </c>
      <c r="I237">
        <f t="shared" si="37"/>
        <v>-94000</v>
      </c>
      <c r="J237">
        <f t="shared" si="38"/>
        <v>144375</v>
      </c>
    </row>
    <row r="238" spans="1:10" x14ac:dyDescent="0.2">
      <c r="A238" s="1">
        <v>-3.375</v>
      </c>
      <c r="B238" s="1">
        <v>-0.123999</v>
      </c>
      <c r="C238" s="1">
        <v>-0.75</v>
      </c>
      <c r="G238">
        <f t="shared" si="35"/>
        <v>-70875</v>
      </c>
      <c r="H238">
        <f t="shared" si="36"/>
        <v>61999.5</v>
      </c>
      <c r="I238">
        <f t="shared" si="37"/>
        <v>-75000</v>
      </c>
      <c r="J238">
        <f t="shared" si="38"/>
        <v>-83875.5</v>
      </c>
    </row>
    <row r="239" spans="1:10" x14ac:dyDescent="0.2">
      <c r="A239" s="1">
        <v>3.5625</v>
      </c>
      <c r="B239" s="1">
        <v>0.98299899999999996</v>
      </c>
      <c r="C239" s="1">
        <v>0.88</v>
      </c>
      <c r="G239">
        <f t="shared" si="35"/>
        <v>74812.5</v>
      </c>
      <c r="H239">
        <f t="shared" si="36"/>
        <v>-491499.5</v>
      </c>
      <c r="I239">
        <f t="shared" si="37"/>
        <v>88000</v>
      </c>
      <c r="J239">
        <f t="shared" si="38"/>
        <v>-328687</v>
      </c>
    </row>
    <row r="240" spans="1:10" x14ac:dyDescent="0.2">
      <c r="A240" s="1">
        <v>5.3125</v>
      </c>
      <c r="B240" s="1">
        <v>0.13100000000000001</v>
      </c>
      <c r="C240" s="1">
        <v>0.89</v>
      </c>
      <c r="G240">
        <f t="shared" si="35"/>
        <v>111562.5</v>
      </c>
      <c r="H240">
        <f t="shared" si="36"/>
        <v>-65500</v>
      </c>
      <c r="I240">
        <f t="shared" si="37"/>
        <v>89000</v>
      </c>
      <c r="J240">
        <f t="shared" si="38"/>
        <v>135062.5</v>
      </c>
    </row>
    <row r="241" spans="1:10" x14ac:dyDescent="0.2">
      <c r="A241" s="1">
        <v>2.125</v>
      </c>
      <c r="B241" s="1">
        <v>0.57499999999999996</v>
      </c>
      <c r="C241" s="1">
        <v>-0.43</v>
      </c>
      <c r="G241">
        <f t="shared" si="35"/>
        <v>44625</v>
      </c>
      <c r="H241">
        <f t="shared" si="36"/>
        <v>-287500</v>
      </c>
      <c r="I241">
        <f t="shared" si="37"/>
        <v>-43000</v>
      </c>
      <c r="J241">
        <f t="shared" si="38"/>
        <v>-285875</v>
      </c>
    </row>
    <row r="242" spans="1:10" x14ac:dyDescent="0.2">
      <c r="A242" s="1">
        <v>3.625</v>
      </c>
      <c r="B242" s="1">
        <v>0.224</v>
      </c>
      <c r="C242" s="1">
        <v>-2.19</v>
      </c>
      <c r="G242">
        <f t="shared" si="35"/>
        <v>76125</v>
      </c>
      <c r="H242">
        <f t="shared" si="36"/>
        <v>-112000</v>
      </c>
      <c r="I242">
        <f t="shared" si="37"/>
        <v>-219000</v>
      </c>
      <c r="J242">
        <f t="shared" si="38"/>
        <v>-254875</v>
      </c>
    </row>
    <row r="243" spans="1:10" x14ac:dyDescent="0.2">
      <c r="A243" s="1">
        <v>0.625</v>
      </c>
      <c r="B243" s="1">
        <v>0.504</v>
      </c>
      <c r="C243" s="1">
        <v>0.21</v>
      </c>
      <c r="G243">
        <f t="shared" si="35"/>
        <v>13125</v>
      </c>
      <c r="H243">
        <f t="shared" si="36"/>
        <v>-252000</v>
      </c>
      <c r="I243">
        <f t="shared" si="37"/>
        <v>21000</v>
      </c>
      <c r="J243">
        <f t="shared" si="38"/>
        <v>-217875</v>
      </c>
    </row>
    <row r="244" spans="1:10" x14ac:dyDescent="0.2">
      <c r="A244" s="1">
        <v>3</v>
      </c>
      <c r="B244" s="1">
        <v>-0.251</v>
      </c>
      <c r="C244" s="1">
        <v>0.2</v>
      </c>
      <c r="G244">
        <f t="shared" si="35"/>
        <v>63000</v>
      </c>
      <c r="H244">
        <f t="shared" si="36"/>
        <v>125500</v>
      </c>
      <c r="I244">
        <f t="shared" si="37"/>
        <v>20000</v>
      </c>
      <c r="J244">
        <f t="shared" si="38"/>
        <v>208500</v>
      </c>
    </row>
    <row r="245" spans="1:10" x14ac:dyDescent="0.2">
      <c r="A245" s="1">
        <v>4.125</v>
      </c>
      <c r="B245" s="1">
        <v>0.22600000000000001</v>
      </c>
      <c r="C245" s="1">
        <v>0.46</v>
      </c>
      <c r="G245">
        <f t="shared" si="35"/>
        <v>86625</v>
      </c>
      <c r="H245">
        <f t="shared" si="36"/>
        <v>-113000</v>
      </c>
      <c r="I245">
        <f t="shared" si="37"/>
        <v>46000</v>
      </c>
      <c r="J245">
        <f t="shared" si="38"/>
        <v>19625</v>
      </c>
    </row>
    <row r="246" spans="1:10" x14ac:dyDescent="0.2">
      <c r="A246" s="1">
        <v>1.875</v>
      </c>
      <c r="B246" s="1">
        <v>0.17499999999999999</v>
      </c>
      <c r="C246" s="1">
        <v>-0.17</v>
      </c>
      <c r="G246">
        <f t="shared" si="35"/>
        <v>39375</v>
      </c>
      <c r="H246">
        <f t="shared" si="36"/>
        <v>-87500</v>
      </c>
      <c r="I246">
        <f t="shared" si="37"/>
        <v>-17000</v>
      </c>
      <c r="J246">
        <f t="shared" si="38"/>
        <v>-65125</v>
      </c>
    </row>
    <row r="247" spans="1:10" x14ac:dyDescent="0.2">
      <c r="A247" s="1">
        <v>-2.625</v>
      </c>
      <c r="B247" s="1">
        <v>-2.3E-2</v>
      </c>
      <c r="C247" s="1">
        <v>-0.62</v>
      </c>
      <c r="G247">
        <f t="shared" si="35"/>
        <v>-55125</v>
      </c>
      <c r="H247">
        <f t="shared" si="36"/>
        <v>11500</v>
      </c>
      <c r="I247">
        <f t="shared" si="37"/>
        <v>-62000</v>
      </c>
      <c r="J247">
        <f t="shared" si="38"/>
        <v>-105625</v>
      </c>
    </row>
    <row r="248" spans="1:10" x14ac:dyDescent="0.2">
      <c r="A248" s="1">
        <v>-1.375</v>
      </c>
      <c r="B248" s="1">
        <v>0.51200000000000001</v>
      </c>
      <c r="C248" s="1">
        <v>0.95</v>
      </c>
      <c r="G248">
        <f t="shared" si="35"/>
        <v>-28875</v>
      </c>
      <c r="H248">
        <f t="shared" si="36"/>
        <v>-256000</v>
      </c>
      <c r="I248">
        <f t="shared" si="37"/>
        <v>95000</v>
      </c>
      <c r="J248">
        <f t="shared" si="38"/>
        <v>-189875</v>
      </c>
    </row>
    <row r="249" spans="1:10" x14ac:dyDescent="0.2">
      <c r="A249" s="1">
        <v>-7.4375</v>
      </c>
      <c r="B249" s="1">
        <v>-1.411</v>
      </c>
      <c r="C249" s="1">
        <v>0.41</v>
      </c>
      <c r="G249">
        <f t="shared" si="35"/>
        <v>-156187.5</v>
      </c>
      <c r="H249">
        <f t="shared" si="36"/>
        <v>705500</v>
      </c>
      <c r="I249">
        <f t="shared" si="37"/>
        <v>41000</v>
      </c>
      <c r="J249">
        <f t="shared" si="38"/>
        <v>590312.5</v>
      </c>
    </row>
    <row r="250" spans="1:10" x14ac:dyDescent="0.2">
      <c r="A250" s="1">
        <v>-4.5625</v>
      </c>
      <c r="B250" s="1">
        <v>-0.17499999999999999</v>
      </c>
      <c r="C250" s="1">
        <v>0.79</v>
      </c>
      <c r="G250">
        <f t="shared" si="35"/>
        <v>-95812.5</v>
      </c>
      <c r="H250">
        <f t="shared" si="36"/>
        <v>87500</v>
      </c>
      <c r="I250">
        <f t="shared" si="37"/>
        <v>79000</v>
      </c>
      <c r="J250">
        <f t="shared" si="38"/>
        <v>70687.5</v>
      </c>
    </row>
    <row r="251" spans="1:10" x14ac:dyDescent="0.2">
      <c r="A251" s="1">
        <v>3</v>
      </c>
      <c r="B251" s="1">
        <v>0.77700000000000002</v>
      </c>
      <c r="C251" s="1">
        <v>0.14000000000000001</v>
      </c>
      <c r="G251">
        <f t="shared" si="35"/>
        <v>63000</v>
      </c>
      <c r="H251">
        <f t="shared" si="36"/>
        <v>-388500</v>
      </c>
      <c r="I251">
        <f t="shared" si="37"/>
        <v>14000.000000000002</v>
      </c>
      <c r="J251">
        <f t="shared" si="38"/>
        <v>-311500</v>
      </c>
    </row>
    <row r="252" spans="1:10" x14ac:dyDescent="0.2">
      <c r="A252" s="1">
        <v>2.875</v>
      </c>
      <c r="B252" s="1">
        <v>0.29499999999999998</v>
      </c>
      <c r="C252" s="1">
        <v>-0.19</v>
      </c>
      <c r="G252">
        <f t="shared" si="35"/>
        <v>60375</v>
      </c>
      <c r="H252">
        <f t="shared" si="36"/>
        <v>-147500</v>
      </c>
      <c r="I252">
        <f t="shared" si="37"/>
        <v>-19000</v>
      </c>
      <c r="J252">
        <f t="shared" si="38"/>
        <v>-106125</v>
      </c>
    </row>
    <row r="253" spans="1:10" x14ac:dyDescent="0.2">
      <c r="A253" s="1">
        <v>4.375</v>
      </c>
      <c r="B253" s="1">
        <v>0.42799999999999999</v>
      </c>
      <c r="C253" s="1">
        <v>-0.63</v>
      </c>
      <c r="G253">
        <f t="shared" si="35"/>
        <v>91875</v>
      </c>
      <c r="H253">
        <f t="shared" si="36"/>
        <v>-214000</v>
      </c>
      <c r="I253">
        <f t="shared" si="37"/>
        <v>-63000</v>
      </c>
      <c r="J253">
        <f t="shared" si="38"/>
        <v>-185125</v>
      </c>
    </row>
    <row r="254" spans="1:10" x14ac:dyDescent="0.2">
      <c r="A254" s="1">
        <v>0.375</v>
      </c>
      <c r="B254" s="1">
        <v>0.13</v>
      </c>
      <c r="C254" s="1">
        <v>0.32</v>
      </c>
      <c r="G254">
        <f t="shared" si="35"/>
        <v>7875</v>
      </c>
      <c r="H254">
        <f t="shared" si="36"/>
        <v>-65000</v>
      </c>
      <c r="I254">
        <f t="shared" si="37"/>
        <v>32000</v>
      </c>
      <c r="J254">
        <f t="shared" si="38"/>
        <v>-25125</v>
      </c>
    </row>
    <row r="255" spans="1:10" x14ac:dyDescent="0.2">
      <c r="A255" s="1">
        <v>1.4375</v>
      </c>
      <c r="B255" s="1">
        <v>-0.69099999999999995</v>
      </c>
      <c r="C255" s="1">
        <v>1.84</v>
      </c>
      <c r="G255">
        <f t="shared" si="35"/>
        <v>30187.5</v>
      </c>
      <c r="H255">
        <f t="shared" si="36"/>
        <v>345500</v>
      </c>
      <c r="I255">
        <f t="shared" si="37"/>
        <v>184000</v>
      </c>
      <c r="J255">
        <f t="shared" si="38"/>
        <v>559687.5</v>
      </c>
    </row>
    <row r="256" spans="1:10" x14ac:dyDescent="0.2">
      <c r="A256" s="1">
        <v>-4.8125</v>
      </c>
      <c r="B256" s="1">
        <v>-0.42</v>
      </c>
      <c r="C256" s="1">
        <v>-7.0000000000000007E-2</v>
      </c>
      <c r="G256">
        <f t="shared" si="35"/>
        <v>-101062.5</v>
      </c>
      <c r="H256">
        <f t="shared" si="36"/>
        <v>210000</v>
      </c>
      <c r="I256">
        <f t="shared" si="37"/>
        <v>-7000.0000000000009</v>
      </c>
      <c r="J256">
        <f t="shared" si="38"/>
        <v>101937.5</v>
      </c>
    </row>
    <row r="257" spans="1:10" x14ac:dyDescent="0.2">
      <c r="A257" s="1">
        <v>0.75</v>
      </c>
      <c r="B257" s="1">
        <v>-0.23599999999999999</v>
      </c>
      <c r="C257" s="1">
        <v>0.64</v>
      </c>
      <c r="G257">
        <f t="shared" si="35"/>
        <v>15750</v>
      </c>
      <c r="H257">
        <f t="shared" si="36"/>
        <v>118000</v>
      </c>
      <c r="I257">
        <f t="shared" si="37"/>
        <v>64000</v>
      </c>
      <c r="J257">
        <f t="shared" si="38"/>
        <v>197750</v>
      </c>
    </row>
    <row r="258" spans="1:10" x14ac:dyDescent="0.2">
      <c r="A258" s="1">
        <v>-6.25</v>
      </c>
      <c r="B258" s="1">
        <v>-0.36899999999999999</v>
      </c>
      <c r="C258" s="1">
        <v>0.24</v>
      </c>
      <c r="G258">
        <f t="shared" ref="G258:G321" si="39">($F$3/100)*A258</f>
        <v>-131250</v>
      </c>
      <c r="H258">
        <f t="shared" ref="H258:H321" si="40">B258*$F$4</f>
        <v>184500</v>
      </c>
      <c r="I258">
        <f t="shared" ref="I258:I321" si="41">$F$5*C258</f>
        <v>24000</v>
      </c>
      <c r="J258">
        <f t="shared" ref="J258:J321" si="42">SUM(G258:I258)</f>
        <v>77250</v>
      </c>
    </row>
    <row r="259" spans="1:10" x14ac:dyDescent="0.2">
      <c r="A259" s="1">
        <v>-3.6875</v>
      </c>
      <c r="B259" s="1">
        <v>-1.1940010000000001</v>
      </c>
      <c r="C259" s="1">
        <v>-0.69</v>
      </c>
      <c r="G259">
        <f t="shared" si="39"/>
        <v>-77437.5</v>
      </c>
      <c r="H259">
        <f t="shared" si="40"/>
        <v>597000.5</v>
      </c>
      <c r="I259">
        <f t="shared" si="41"/>
        <v>-69000</v>
      </c>
      <c r="J259">
        <f t="shared" si="42"/>
        <v>450563</v>
      </c>
    </row>
    <row r="260" spans="1:10" x14ac:dyDescent="0.2">
      <c r="A260" s="1">
        <v>1.4375</v>
      </c>
      <c r="B260" s="1">
        <v>0.22700100000000001</v>
      </c>
      <c r="C260" s="1">
        <v>0.85</v>
      </c>
      <c r="G260">
        <f t="shared" si="39"/>
        <v>30187.5</v>
      </c>
      <c r="H260">
        <f t="shared" si="40"/>
        <v>-113500.5</v>
      </c>
      <c r="I260">
        <f t="shared" si="41"/>
        <v>85000</v>
      </c>
      <c r="J260">
        <f t="shared" si="42"/>
        <v>1687</v>
      </c>
    </row>
    <row r="261" spans="1:10" x14ac:dyDescent="0.2">
      <c r="A261" s="1">
        <v>2.75</v>
      </c>
      <c r="B261" s="1">
        <v>0.32300099999999998</v>
      </c>
      <c r="C261" s="1">
        <v>1.74</v>
      </c>
      <c r="G261">
        <f t="shared" si="39"/>
        <v>57750</v>
      </c>
      <c r="H261">
        <f t="shared" si="40"/>
        <v>-161500.5</v>
      </c>
      <c r="I261">
        <f t="shared" si="41"/>
        <v>174000</v>
      </c>
      <c r="J261">
        <f t="shared" si="42"/>
        <v>70249.5</v>
      </c>
    </row>
    <row r="262" spans="1:10" x14ac:dyDescent="0.2">
      <c r="A262" s="1">
        <v>0.75</v>
      </c>
      <c r="B262" s="1">
        <v>-2.0010000000000002E-3</v>
      </c>
      <c r="C262" s="1">
        <v>0</v>
      </c>
      <c r="G262">
        <f t="shared" si="39"/>
        <v>15750</v>
      </c>
      <c r="H262">
        <f t="shared" si="40"/>
        <v>1000.5000000000001</v>
      </c>
      <c r="I262">
        <f t="shared" si="41"/>
        <v>0</v>
      </c>
      <c r="J262">
        <f t="shared" si="42"/>
        <v>16750.5</v>
      </c>
    </row>
    <row r="263" spans="1:10" x14ac:dyDescent="0.2">
      <c r="A263" s="1">
        <v>-3.75</v>
      </c>
      <c r="B263" s="1">
        <v>-0.51100000000000001</v>
      </c>
      <c r="C263" s="1">
        <v>-0.23</v>
      </c>
      <c r="G263">
        <f t="shared" si="39"/>
        <v>-78750</v>
      </c>
      <c r="H263">
        <f t="shared" si="40"/>
        <v>255500</v>
      </c>
      <c r="I263">
        <f t="shared" si="41"/>
        <v>-23000</v>
      </c>
      <c r="J263">
        <f t="shared" si="42"/>
        <v>153750</v>
      </c>
    </row>
    <row r="264" spans="1:10" x14ac:dyDescent="0.2">
      <c r="A264" s="1">
        <v>-4</v>
      </c>
      <c r="B264" s="1">
        <v>0.16899900000000001</v>
      </c>
      <c r="C264" s="1">
        <v>-0.52</v>
      </c>
      <c r="G264">
        <f t="shared" si="39"/>
        <v>-84000</v>
      </c>
      <c r="H264">
        <f t="shared" si="40"/>
        <v>-84499.5</v>
      </c>
      <c r="I264">
        <f t="shared" si="41"/>
        <v>-52000</v>
      </c>
      <c r="J264">
        <f t="shared" si="42"/>
        <v>-220499.5</v>
      </c>
    </row>
    <row r="265" spans="1:10" x14ac:dyDescent="0.2">
      <c r="A265" s="1">
        <v>-2.75</v>
      </c>
      <c r="B265" s="1">
        <v>0.155001</v>
      </c>
      <c r="C265" s="1">
        <v>0.31</v>
      </c>
      <c r="G265">
        <f t="shared" si="39"/>
        <v>-57750</v>
      </c>
      <c r="H265">
        <f t="shared" si="40"/>
        <v>-77500.5</v>
      </c>
      <c r="I265">
        <f t="shared" si="41"/>
        <v>31000</v>
      </c>
      <c r="J265">
        <f t="shared" si="42"/>
        <v>-104250.5</v>
      </c>
    </row>
    <row r="266" spans="1:10" x14ac:dyDescent="0.2">
      <c r="A266" s="1">
        <v>-1.5</v>
      </c>
      <c r="B266" s="1">
        <v>-1.4E-2</v>
      </c>
      <c r="C266" s="1">
        <v>0.41</v>
      </c>
      <c r="G266">
        <f t="shared" si="39"/>
        <v>-31500</v>
      </c>
      <c r="H266">
        <f t="shared" si="40"/>
        <v>7000</v>
      </c>
      <c r="I266">
        <f t="shared" si="41"/>
        <v>41000</v>
      </c>
      <c r="J266">
        <f t="shared" si="42"/>
        <v>16500</v>
      </c>
    </row>
    <row r="267" spans="1:10" x14ac:dyDescent="0.2">
      <c r="A267" s="1">
        <v>-2.625</v>
      </c>
      <c r="B267" s="1">
        <v>-0.96299999999999997</v>
      </c>
      <c r="C267" s="1">
        <v>-0.71</v>
      </c>
      <c r="G267">
        <f t="shared" si="39"/>
        <v>-55125</v>
      </c>
      <c r="H267">
        <f t="shared" si="40"/>
        <v>481500</v>
      </c>
      <c r="I267">
        <f t="shared" si="41"/>
        <v>-71000</v>
      </c>
      <c r="J267">
        <f t="shared" si="42"/>
        <v>355375</v>
      </c>
    </row>
    <row r="268" spans="1:10" x14ac:dyDescent="0.2">
      <c r="A268" s="1">
        <v>-2.875</v>
      </c>
      <c r="B268" s="1">
        <v>-3.9E-2</v>
      </c>
      <c r="C268" s="1">
        <v>0</v>
      </c>
      <c r="G268">
        <f t="shared" si="39"/>
        <v>-60375</v>
      </c>
      <c r="H268">
        <f t="shared" si="40"/>
        <v>19500</v>
      </c>
      <c r="I268">
        <f t="shared" si="41"/>
        <v>0</v>
      </c>
      <c r="J268">
        <f t="shared" si="42"/>
        <v>-40875</v>
      </c>
    </row>
    <row r="269" spans="1:10" x14ac:dyDescent="0.2">
      <c r="A269" s="1">
        <v>-1.375</v>
      </c>
      <c r="B269" s="1">
        <v>-0.39</v>
      </c>
      <c r="C269" s="1">
        <v>-0.4</v>
      </c>
      <c r="G269">
        <f t="shared" si="39"/>
        <v>-28875</v>
      </c>
      <c r="H269">
        <f t="shared" si="40"/>
        <v>195000</v>
      </c>
      <c r="I269">
        <f t="shared" si="41"/>
        <v>-40000</v>
      </c>
      <c r="J269">
        <f t="shared" si="42"/>
        <v>126125</v>
      </c>
    </row>
    <row r="270" spans="1:10" x14ac:dyDescent="0.2">
      <c r="A270" s="1">
        <v>0.125</v>
      </c>
      <c r="B270" s="1">
        <v>0.67300000000000004</v>
      </c>
      <c r="C270" s="1">
        <v>1.1599999999999999</v>
      </c>
      <c r="G270">
        <f t="shared" si="39"/>
        <v>2625</v>
      </c>
      <c r="H270">
        <f t="shared" si="40"/>
        <v>-336500</v>
      </c>
      <c r="I270">
        <f t="shared" si="41"/>
        <v>115999.99999999999</v>
      </c>
      <c r="J270">
        <f t="shared" si="42"/>
        <v>-217875</v>
      </c>
    </row>
    <row r="271" spans="1:10" x14ac:dyDescent="0.2">
      <c r="A271" s="1">
        <v>1.5625</v>
      </c>
      <c r="B271" s="1">
        <v>0.36299999999999999</v>
      </c>
      <c r="C271" s="1">
        <v>1.37</v>
      </c>
      <c r="G271">
        <f t="shared" si="39"/>
        <v>32812.5</v>
      </c>
      <c r="H271">
        <f t="shared" si="40"/>
        <v>-181500</v>
      </c>
      <c r="I271">
        <f t="shared" si="41"/>
        <v>137000</v>
      </c>
      <c r="J271">
        <f t="shared" si="42"/>
        <v>-11687.5</v>
      </c>
    </row>
    <row r="272" spans="1:10" x14ac:dyDescent="0.2">
      <c r="A272" s="1">
        <v>-3.1875</v>
      </c>
      <c r="B272" s="1">
        <v>-1.0369999999999999</v>
      </c>
      <c r="C272" s="1">
        <v>-0.64</v>
      </c>
      <c r="G272">
        <f t="shared" si="39"/>
        <v>-66937.5</v>
      </c>
      <c r="H272">
        <f t="shared" si="40"/>
        <v>518499.99999999994</v>
      </c>
      <c r="I272">
        <f t="shared" si="41"/>
        <v>-64000</v>
      </c>
      <c r="J272">
        <f t="shared" si="42"/>
        <v>387562.49999999994</v>
      </c>
    </row>
    <row r="273" spans="1:10" x14ac:dyDescent="0.2">
      <c r="A273" s="1">
        <v>0.375</v>
      </c>
      <c r="B273" s="1">
        <v>5.8000000000000003E-2</v>
      </c>
      <c r="C273" s="1">
        <v>-0.2</v>
      </c>
      <c r="G273">
        <f t="shared" si="39"/>
        <v>7875</v>
      </c>
      <c r="H273">
        <f t="shared" si="40"/>
        <v>-29000</v>
      </c>
      <c r="I273">
        <f t="shared" si="41"/>
        <v>-20000</v>
      </c>
      <c r="J273">
        <f t="shared" si="42"/>
        <v>-41125</v>
      </c>
    </row>
    <row r="274" spans="1:10" x14ac:dyDescent="0.2">
      <c r="A274" s="1">
        <v>1.625</v>
      </c>
      <c r="B274" s="1">
        <v>0.47099999999999997</v>
      </c>
      <c r="C274" s="1">
        <v>0.92</v>
      </c>
      <c r="G274">
        <f t="shared" si="39"/>
        <v>34125</v>
      </c>
      <c r="H274">
        <f t="shared" si="40"/>
        <v>-235500</v>
      </c>
      <c r="I274">
        <f t="shared" si="41"/>
        <v>92000</v>
      </c>
      <c r="J274">
        <f t="shared" si="42"/>
        <v>-109375</v>
      </c>
    </row>
    <row r="275" spans="1:10" x14ac:dyDescent="0.2">
      <c r="A275" s="1">
        <v>0.875</v>
      </c>
      <c r="B275" s="1">
        <v>-7.6999999999999999E-2</v>
      </c>
      <c r="C275" s="1">
        <v>0.32</v>
      </c>
      <c r="G275">
        <f t="shared" si="39"/>
        <v>18375</v>
      </c>
      <c r="H275">
        <f t="shared" si="40"/>
        <v>38500</v>
      </c>
      <c r="I275">
        <f t="shared" si="41"/>
        <v>32000</v>
      </c>
      <c r="J275">
        <f t="shared" si="42"/>
        <v>88875</v>
      </c>
    </row>
    <row r="276" spans="1:10" x14ac:dyDescent="0.2">
      <c r="A276" s="1">
        <v>-0.625</v>
      </c>
      <c r="B276" s="1">
        <v>5.1999999999999998E-2</v>
      </c>
      <c r="C276" s="1">
        <v>-0.56000000000000005</v>
      </c>
      <c r="G276">
        <f t="shared" si="39"/>
        <v>-13125</v>
      </c>
      <c r="H276">
        <f t="shared" si="40"/>
        <v>-26000</v>
      </c>
      <c r="I276">
        <f t="shared" si="41"/>
        <v>-56000.000000000007</v>
      </c>
      <c r="J276">
        <f t="shared" si="42"/>
        <v>-95125</v>
      </c>
    </row>
    <row r="277" spans="1:10" x14ac:dyDescent="0.2">
      <c r="A277" s="1">
        <v>-1.25</v>
      </c>
      <c r="B277" s="1">
        <v>-0.38900000000000001</v>
      </c>
      <c r="C277" s="1">
        <v>-0.52</v>
      </c>
      <c r="G277">
        <f t="shared" si="39"/>
        <v>-26250</v>
      </c>
      <c r="H277">
        <f t="shared" si="40"/>
        <v>194500</v>
      </c>
      <c r="I277">
        <f t="shared" si="41"/>
        <v>-52000</v>
      </c>
      <c r="J277">
        <f t="shared" si="42"/>
        <v>116250</v>
      </c>
    </row>
    <row r="278" spans="1:10" x14ac:dyDescent="0.2">
      <c r="A278" s="1">
        <v>-0.25</v>
      </c>
      <c r="B278" s="1">
        <v>0.19800000000000001</v>
      </c>
      <c r="C278" s="1">
        <v>-0.15</v>
      </c>
      <c r="G278">
        <f t="shared" si="39"/>
        <v>-5250</v>
      </c>
      <c r="H278">
        <f t="shared" si="40"/>
        <v>-99000</v>
      </c>
      <c r="I278">
        <f t="shared" si="41"/>
        <v>-15000</v>
      </c>
      <c r="J278">
        <f t="shared" si="42"/>
        <v>-119250</v>
      </c>
    </row>
    <row r="279" spans="1:10" x14ac:dyDescent="0.2">
      <c r="A279" s="1">
        <v>6.25E-2</v>
      </c>
      <c r="B279" s="1">
        <v>-0.501</v>
      </c>
      <c r="C279" s="1">
        <v>-0.65</v>
      </c>
      <c r="G279">
        <f t="shared" si="39"/>
        <v>1312.5</v>
      </c>
      <c r="H279">
        <f t="shared" si="40"/>
        <v>250500</v>
      </c>
      <c r="I279">
        <f t="shared" si="41"/>
        <v>-65000</v>
      </c>
      <c r="J279">
        <f t="shared" si="42"/>
        <v>186812.5</v>
      </c>
    </row>
    <row r="280" spans="1:10" x14ac:dyDescent="0.2">
      <c r="A280" s="1">
        <v>-1.5625</v>
      </c>
      <c r="B280" s="1">
        <v>7.5999999999999998E-2</v>
      </c>
      <c r="C280" s="1">
        <v>-0.91</v>
      </c>
      <c r="G280">
        <f t="shared" si="39"/>
        <v>-32812.5</v>
      </c>
      <c r="H280">
        <f t="shared" si="40"/>
        <v>-38000</v>
      </c>
      <c r="I280">
        <f t="shared" si="41"/>
        <v>-91000</v>
      </c>
      <c r="J280">
        <f t="shared" si="42"/>
        <v>-161812.5</v>
      </c>
    </row>
    <row r="281" spans="1:10" x14ac:dyDescent="0.2">
      <c r="A281" s="1">
        <v>6.25E-2</v>
      </c>
      <c r="B281" s="1">
        <v>-2.5999999999999999E-2</v>
      </c>
      <c r="C281" s="1">
        <v>0.36</v>
      </c>
      <c r="G281">
        <f t="shared" si="39"/>
        <v>1312.5</v>
      </c>
      <c r="H281">
        <f t="shared" si="40"/>
        <v>13000</v>
      </c>
      <c r="I281">
        <f t="shared" si="41"/>
        <v>36000</v>
      </c>
      <c r="J281">
        <f t="shared" si="42"/>
        <v>50312.5</v>
      </c>
    </row>
    <row r="282" spans="1:10" x14ac:dyDescent="0.2">
      <c r="A282" s="1">
        <v>-0.875</v>
      </c>
      <c r="B282" s="1">
        <v>-0.28999999999999998</v>
      </c>
      <c r="C282" s="1">
        <v>-0.57999999999999996</v>
      </c>
      <c r="G282">
        <f t="shared" si="39"/>
        <v>-18375</v>
      </c>
      <c r="H282">
        <f t="shared" si="40"/>
        <v>145000</v>
      </c>
      <c r="I282">
        <f t="shared" si="41"/>
        <v>-57999.999999999993</v>
      </c>
      <c r="J282">
        <f t="shared" si="42"/>
        <v>68625</v>
      </c>
    </row>
    <row r="283" spans="1:10" x14ac:dyDescent="0.2">
      <c r="A283" s="1">
        <v>-1.6875</v>
      </c>
      <c r="B283" s="1">
        <v>-0.13200000000000001</v>
      </c>
      <c r="C283" s="1">
        <v>-0.28000000000000003</v>
      </c>
      <c r="G283">
        <f t="shared" si="39"/>
        <v>-35437.5</v>
      </c>
      <c r="H283">
        <f t="shared" si="40"/>
        <v>66000</v>
      </c>
      <c r="I283">
        <f t="shared" si="41"/>
        <v>-28000.000000000004</v>
      </c>
      <c r="J283">
        <f t="shared" si="42"/>
        <v>2562.4999999999964</v>
      </c>
    </row>
    <row r="284" spans="1:10" x14ac:dyDescent="0.2">
      <c r="A284" s="1">
        <v>-0.625</v>
      </c>
      <c r="B284" s="1">
        <v>-4.0000000000000001E-3</v>
      </c>
      <c r="C284" s="1">
        <v>0.28999999999999998</v>
      </c>
      <c r="G284">
        <f t="shared" si="39"/>
        <v>-13125</v>
      </c>
      <c r="H284">
        <f t="shared" si="40"/>
        <v>2000</v>
      </c>
      <c r="I284">
        <f t="shared" si="41"/>
        <v>28999.999999999996</v>
      </c>
      <c r="J284">
        <f t="shared" si="42"/>
        <v>17874.999999999996</v>
      </c>
    </row>
    <row r="285" spans="1:10" x14ac:dyDescent="0.2">
      <c r="A285" s="1">
        <v>-0.5</v>
      </c>
      <c r="B285" s="1">
        <v>-1.0999999999999999E-2</v>
      </c>
      <c r="C285" s="1">
        <v>0.22</v>
      </c>
      <c r="G285">
        <f t="shared" si="39"/>
        <v>-10500</v>
      </c>
      <c r="H285">
        <f t="shared" si="40"/>
        <v>5500</v>
      </c>
      <c r="I285">
        <f t="shared" si="41"/>
        <v>22000</v>
      </c>
      <c r="J285">
        <f t="shared" si="42"/>
        <v>17000</v>
      </c>
    </row>
    <row r="286" spans="1:10" x14ac:dyDescent="0.2">
      <c r="A286" s="1">
        <v>-0.125</v>
      </c>
      <c r="B286" s="1">
        <v>-0.13300000000000001</v>
      </c>
      <c r="C286" s="1">
        <v>-0.62</v>
      </c>
      <c r="G286">
        <f t="shared" si="39"/>
        <v>-2625</v>
      </c>
      <c r="H286">
        <f t="shared" si="40"/>
        <v>66500</v>
      </c>
      <c r="I286">
        <f t="shared" si="41"/>
        <v>-62000</v>
      </c>
      <c r="J286">
        <f t="shared" si="42"/>
        <v>1875</v>
      </c>
    </row>
    <row r="287" spans="1:10" x14ac:dyDescent="0.2">
      <c r="A287" s="1">
        <v>0.25</v>
      </c>
      <c r="B287" s="1">
        <v>0.182</v>
      </c>
      <c r="C287" s="1">
        <v>-0.28999999999999998</v>
      </c>
      <c r="G287">
        <f t="shared" si="39"/>
        <v>5250</v>
      </c>
      <c r="H287">
        <f t="shared" si="40"/>
        <v>-91000</v>
      </c>
      <c r="I287">
        <f t="shared" si="41"/>
        <v>-28999.999999999996</v>
      </c>
      <c r="J287">
        <f t="shared" si="42"/>
        <v>-114750</v>
      </c>
    </row>
    <row r="288" spans="1:10" x14ac:dyDescent="0.2">
      <c r="A288" s="1">
        <v>2.25</v>
      </c>
      <c r="B288" s="1">
        <v>-4.2999999999999997E-2</v>
      </c>
      <c r="C288" s="1">
        <v>-0.74</v>
      </c>
      <c r="G288">
        <f t="shared" si="39"/>
        <v>47250</v>
      </c>
      <c r="H288">
        <f t="shared" si="40"/>
        <v>21500</v>
      </c>
      <c r="I288">
        <f t="shared" si="41"/>
        <v>-74000</v>
      </c>
      <c r="J288">
        <f t="shared" si="42"/>
        <v>-5250</v>
      </c>
    </row>
    <row r="289" spans="1:10" x14ac:dyDescent="0.2">
      <c r="A289" s="1">
        <v>-1.875</v>
      </c>
      <c r="B289" s="1">
        <v>-0.05</v>
      </c>
      <c r="C289" s="1">
        <v>0.23</v>
      </c>
      <c r="G289">
        <f t="shared" si="39"/>
        <v>-39375</v>
      </c>
      <c r="H289">
        <f t="shared" si="40"/>
        <v>25000</v>
      </c>
      <c r="I289">
        <f t="shared" si="41"/>
        <v>23000</v>
      </c>
      <c r="J289">
        <f t="shared" si="42"/>
        <v>8625</v>
      </c>
    </row>
    <row r="290" spans="1:10" x14ac:dyDescent="0.2">
      <c r="A290" s="1">
        <v>0.875</v>
      </c>
      <c r="B290" s="1">
        <v>8.4000000000000005E-2</v>
      </c>
      <c r="C290" s="1">
        <v>0.22</v>
      </c>
      <c r="G290">
        <f t="shared" si="39"/>
        <v>18375</v>
      </c>
      <c r="H290">
        <f t="shared" si="40"/>
        <v>-42000</v>
      </c>
      <c r="I290">
        <f t="shared" si="41"/>
        <v>22000</v>
      </c>
      <c r="J290">
        <f t="shared" si="42"/>
        <v>-1625</v>
      </c>
    </row>
    <row r="291" spans="1:10" x14ac:dyDescent="0.2">
      <c r="A291" s="1">
        <v>-0.375</v>
      </c>
      <c r="B291" s="1">
        <v>6.6000000000000003E-2</v>
      </c>
      <c r="C291" s="1">
        <v>0.76</v>
      </c>
      <c r="G291">
        <f t="shared" si="39"/>
        <v>-7875</v>
      </c>
      <c r="H291">
        <f t="shared" si="40"/>
        <v>-33000</v>
      </c>
      <c r="I291">
        <f t="shared" si="41"/>
        <v>76000</v>
      </c>
      <c r="J291">
        <f t="shared" si="42"/>
        <v>35125</v>
      </c>
    </row>
    <row r="292" spans="1:10" x14ac:dyDescent="0.2">
      <c r="A292" s="1">
        <v>-0.875</v>
      </c>
      <c r="B292" s="1">
        <v>-2.1000000000000001E-2</v>
      </c>
      <c r="C292" s="1">
        <v>-0.28000000000000003</v>
      </c>
      <c r="G292">
        <f t="shared" si="39"/>
        <v>-18375</v>
      </c>
      <c r="H292">
        <f t="shared" si="40"/>
        <v>10500</v>
      </c>
      <c r="I292">
        <f t="shared" si="41"/>
        <v>-28000.000000000004</v>
      </c>
      <c r="J292">
        <f t="shared" si="42"/>
        <v>-35875</v>
      </c>
    </row>
    <row r="293" spans="1:10" x14ac:dyDescent="0.2">
      <c r="A293" s="1">
        <v>-0.125</v>
      </c>
      <c r="B293" s="1">
        <v>3.5000000000000003E-2</v>
      </c>
      <c r="C293" s="1">
        <v>0.68</v>
      </c>
      <c r="G293">
        <f t="shared" si="39"/>
        <v>-2625</v>
      </c>
      <c r="H293">
        <f t="shared" si="40"/>
        <v>-17500</v>
      </c>
      <c r="I293">
        <f t="shared" si="41"/>
        <v>68000</v>
      </c>
      <c r="J293">
        <f t="shared" si="42"/>
        <v>47875</v>
      </c>
    </row>
    <row r="294" spans="1:10" x14ac:dyDescent="0.2">
      <c r="A294" s="1">
        <v>-0.375</v>
      </c>
      <c r="B294" s="1">
        <v>-6.5000000000000002E-2</v>
      </c>
      <c r="C294" s="1">
        <v>-0.61</v>
      </c>
      <c r="G294">
        <f t="shared" si="39"/>
        <v>-7875</v>
      </c>
      <c r="H294">
        <f t="shared" si="40"/>
        <v>32500</v>
      </c>
      <c r="I294">
        <f t="shared" si="41"/>
        <v>-61000</v>
      </c>
      <c r="J294">
        <f t="shared" si="42"/>
        <v>-36375</v>
      </c>
    </row>
    <row r="295" spans="1:10" x14ac:dyDescent="0.2">
      <c r="A295" s="1">
        <v>-0.375</v>
      </c>
      <c r="B295" s="1">
        <v>-0.21299999999999999</v>
      </c>
      <c r="C295" s="1">
        <v>-0.38</v>
      </c>
      <c r="G295">
        <f t="shared" si="39"/>
        <v>-7875</v>
      </c>
      <c r="H295">
        <f t="shared" si="40"/>
        <v>106500</v>
      </c>
      <c r="I295">
        <f t="shared" si="41"/>
        <v>-38000</v>
      </c>
      <c r="J295">
        <f t="shared" si="42"/>
        <v>60625</v>
      </c>
    </row>
    <row r="296" spans="1:10" x14ac:dyDescent="0.2">
      <c r="A296" s="1">
        <v>-0.125</v>
      </c>
      <c r="B296" s="1">
        <v>8.6999999999999994E-2</v>
      </c>
      <c r="C296" s="1">
        <v>-0.01</v>
      </c>
      <c r="G296">
        <f t="shared" si="39"/>
        <v>-2625</v>
      </c>
      <c r="H296">
        <f t="shared" si="40"/>
        <v>-43500</v>
      </c>
      <c r="I296">
        <f t="shared" si="41"/>
        <v>-1000</v>
      </c>
      <c r="J296">
        <f t="shared" si="42"/>
        <v>-47125</v>
      </c>
    </row>
    <row r="297" spans="1:10" x14ac:dyDescent="0.2">
      <c r="A297" s="1">
        <v>0.75</v>
      </c>
      <c r="B297" s="1">
        <v>-0.153</v>
      </c>
      <c r="C297" s="1">
        <v>-0.41</v>
      </c>
      <c r="G297">
        <f t="shared" si="39"/>
        <v>15750</v>
      </c>
      <c r="H297">
        <f t="shared" si="40"/>
        <v>76500</v>
      </c>
      <c r="I297">
        <f t="shared" si="41"/>
        <v>-41000</v>
      </c>
      <c r="J297">
        <f t="shared" si="42"/>
        <v>51250</v>
      </c>
    </row>
    <row r="298" spans="1:10" x14ac:dyDescent="0.2">
      <c r="A298" s="1">
        <v>-1.4375</v>
      </c>
      <c r="B298" s="1">
        <v>-9.5000000000000001E-2</v>
      </c>
      <c r="C298" s="1">
        <v>-1.18</v>
      </c>
      <c r="G298">
        <f t="shared" si="39"/>
        <v>-30187.5</v>
      </c>
      <c r="H298">
        <f t="shared" si="40"/>
        <v>47500</v>
      </c>
      <c r="I298">
        <f t="shared" si="41"/>
        <v>-118000</v>
      </c>
      <c r="J298">
        <f t="shared" si="42"/>
        <v>-100687.5</v>
      </c>
    </row>
    <row r="299" spans="1:10" x14ac:dyDescent="0.2">
      <c r="A299" s="1">
        <v>-1.0625</v>
      </c>
      <c r="B299" s="1">
        <v>1.6E-2</v>
      </c>
      <c r="C299" s="1">
        <v>0.14000000000000001</v>
      </c>
      <c r="G299">
        <f t="shared" si="39"/>
        <v>-22312.5</v>
      </c>
      <c r="H299">
        <f t="shared" si="40"/>
        <v>-8000</v>
      </c>
      <c r="I299">
        <f t="shared" si="41"/>
        <v>14000.000000000002</v>
      </c>
      <c r="J299">
        <f t="shared" si="42"/>
        <v>-16312.499999999998</v>
      </c>
    </row>
    <row r="300" spans="1:10" x14ac:dyDescent="0.2">
      <c r="A300" s="1">
        <v>4</v>
      </c>
      <c r="B300" s="1">
        <v>0.108</v>
      </c>
      <c r="C300" s="1">
        <v>0.19</v>
      </c>
      <c r="G300">
        <f t="shared" si="39"/>
        <v>84000</v>
      </c>
      <c r="H300">
        <f t="shared" si="40"/>
        <v>-54000</v>
      </c>
      <c r="I300">
        <f t="shared" si="41"/>
        <v>19000</v>
      </c>
      <c r="J300">
        <f t="shared" si="42"/>
        <v>49000</v>
      </c>
    </row>
    <row r="301" spans="1:10" x14ac:dyDescent="0.2">
      <c r="A301" s="1">
        <v>-3.125</v>
      </c>
      <c r="B301" s="1">
        <v>2.8000000000000001E-2</v>
      </c>
      <c r="C301" s="1">
        <v>-0.59</v>
      </c>
      <c r="G301">
        <f t="shared" si="39"/>
        <v>-65625</v>
      </c>
      <c r="H301">
        <f t="shared" si="40"/>
        <v>-14000</v>
      </c>
      <c r="I301">
        <f t="shared" si="41"/>
        <v>-59000</v>
      </c>
      <c r="J301">
        <f t="shared" si="42"/>
        <v>-138625</v>
      </c>
    </row>
    <row r="302" spans="1:10" x14ac:dyDescent="0.2">
      <c r="A302" s="1">
        <v>0.5</v>
      </c>
      <c r="B302" s="1">
        <v>0.224</v>
      </c>
      <c r="C302" s="1">
        <v>-0.25</v>
      </c>
      <c r="G302">
        <f t="shared" si="39"/>
        <v>10500</v>
      </c>
      <c r="H302">
        <f t="shared" si="40"/>
        <v>-112000</v>
      </c>
      <c r="I302">
        <f t="shared" si="41"/>
        <v>-25000</v>
      </c>
      <c r="J302">
        <f t="shared" si="42"/>
        <v>-126500</v>
      </c>
    </row>
    <row r="303" spans="1:10" x14ac:dyDescent="0.2">
      <c r="A303" s="1">
        <v>-0.25</v>
      </c>
      <c r="B303" s="1">
        <v>-0.246</v>
      </c>
      <c r="C303" s="1">
        <v>0.68</v>
      </c>
      <c r="G303">
        <f t="shared" si="39"/>
        <v>-5250</v>
      </c>
      <c r="H303">
        <f t="shared" si="40"/>
        <v>123000</v>
      </c>
      <c r="I303">
        <f t="shared" si="41"/>
        <v>68000</v>
      </c>
      <c r="J303">
        <f t="shared" si="42"/>
        <v>185750</v>
      </c>
    </row>
    <row r="304" spans="1:10" x14ac:dyDescent="0.2">
      <c r="A304" s="1">
        <v>0</v>
      </c>
      <c r="B304" s="1">
        <v>0.17100000000000001</v>
      </c>
      <c r="C304" s="1">
        <v>-0.26</v>
      </c>
      <c r="G304">
        <f t="shared" si="39"/>
        <v>0</v>
      </c>
      <c r="H304">
        <f t="shared" si="40"/>
        <v>-85500</v>
      </c>
      <c r="I304">
        <f t="shared" si="41"/>
        <v>-26000</v>
      </c>
      <c r="J304">
        <f t="shared" si="42"/>
        <v>-111500</v>
      </c>
    </row>
    <row r="305" spans="1:10" x14ac:dyDescent="0.2">
      <c r="A305" s="1">
        <v>0.5</v>
      </c>
      <c r="B305" s="1">
        <v>6.0999999999999999E-2</v>
      </c>
      <c r="C305" s="1">
        <v>0.76</v>
      </c>
      <c r="G305">
        <f t="shared" si="39"/>
        <v>10500</v>
      </c>
      <c r="H305">
        <f t="shared" si="40"/>
        <v>-30500</v>
      </c>
      <c r="I305">
        <f t="shared" si="41"/>
        <v>76000</v>
      </c>
      <c r="J305">
        <f t="shared" si="42"/>
        <v>56000</v>
      </c>
    </row>
    <row r="306" spans="1:10" x14ac:dyDescent="0.2">
      <c r="A306" s="1">
        <v>0.5</v>
      </c>
      <c r="B306" s="1">
        <v>4.9000000000000002E-2</v>
      </c>
      <c r="C306" s="1">
        <v>0.18</v>
      </c>
      <c r="G306">
        <f t="shared" si="39"/>
        <v>10500</v>
      </c>
      <c r="H306">
        <f t="shared" si="40"/>
        <v>-24500</v>
      </c>
      <c r="I306">
        <f t="shared" si="41"/>
        <v>18000</v>
      </c>
      <c r="J306">
        <f t="shared" si="42"/>
        <v>4000</v>
      </c>
    </row>
    <row r="307" spans="1:10" x14ac:dyDescent="0.2">
      <c r="A307" s="1">
        <v>3.75</v>
      </c>
      <c r="B307" s="1">
        <v>0.29899999999999999</v>
      </c>
      <c r="C307" s="1">
        <v>0.27</v>
      </c>
      <c r="G307">
        <f t="shared" si="39"/>
        <v>78750</v>
      </c>
      <c r="H307">
        <f t="shared" si="40"/>
        <v>-149500</v>
      </c>
      <c r="I307">
        <f t="shared" si="41"/>
        <v>27000</v>
      </c>
      <c r="J307">
        <f t="shared" si="42"/>
        <v>-43750</v>
      </c>
    </row>
    <row r="308" spans="1:10" x14ac:dyDescent="0.2">
      <c r="A308" s="1">
        <v>-1.625</v>
      </c>
      <c r="B308" s="1">
        <v>-0.23699999999999999</v>
      </c>
      <c r="C308" s="1">
        <v>-1.44</v>
      </c>
      <c r="G308">
        <f t="shared" si="39"/>
        <v>-34125</v>
      </c>
      <c r="H308">
        <f t="shared" si="40"/>
        <v>118500</v>
      </c>
      <c r="I308">
        <f t="shared" si="41"/>
        <v>-144000</v>
      </c>
      <c r="J308">
        <f t="shared" si="42"/>
        <v>-59625</v>
      </c>
    </row>
    <row r="309" spans="1:10" x14ac:dyDescent="0.2">
      <c r="A309" s="1">
        <v>0.125</v>
      </c>
      <c r="B309" s="1">
        <v>-0.17899999999999999</v>
      </c>
      <c r="C309" s="1">
        <v>0.01</v>
      </c>
      <c r="G309">
        <f t="shared" si="39"/>
        <v>2625</v>
      </c>
      <c r="H309">
        <f t="shared" si="40"/>
        <v>89500</v>
      </c>
      <c r="I309">
        <f t="shared" si="41"/>
        <v>1000</v>
      </c>
      <c r="J309">
        <f t="shared" si="42"/>
        <v>93125</v>
      </c>
    </row>
    <row r="310" spans="1:10" x14ac:dyDescent="0.2">
      <c r="A310" s="1">
        <v>0.25</v>
      </c>
      <c r="B310" s="1">
        <v>-0.249</v>
      </c>
      <c r="C310" s="1">
        <v>-0.03</v>
      </c>
      <c r="G310">
        <f t="shared" si="39"/>
        <v>5250</v>
      </c>
      <c r="H310">
        <f t="shared" si="40"/>
        <v>124500</v>
      </c>
      <c r="I310">
        <f t="shared" si="41"/>
        <v>-3000</v>
      </c>
      <c r="J310">
        <f t="shared" si="42"/>
        <v>126750</v>
      </c>
    </row>
    <row r="311" spans="1:10" x14ac:dyDescent="0.2">
      <c r="A311" s="1">
        <v>-4.625</v>
      </c>
      <c r="B311" s="1">
        <v>7.8E-2</v>
      </c>
      <c r="C311" s="1">
        <v>-0.7</v>
      </c>
      <c r="G311">
        <f t="shared" si="39"/>
        <v>-97125</v>
      </c>
      <c r="H311">
        <f t="shared" si="40"/>
        <v>-39000</v>
      </c>
      <c r="I311">
        <f t="shared" si="41"/>
        <v>-70000</v>
      </c>
      <c r="J311">
        <f t="shared" si="42"/>
        <v>-206125</v>
      </c>
    </row>
    <row r="312" spans="1:10" x14ac:dyDescent="0.2">
      <c r="A312" s="1">
        <v>0.375</v>
      </c>
      <c r="B312" s="1">
        <v>1.2E-2</v>
      </c>
      <c r="C312" s="1">
        <v>0.6</v>
      </c>
      <c r="G312">
        <f t="shared" si="39"/>
        <v>7875</v>
      </c>
      <c r="H312">
        <f t="shared" si="40"/>
        <v>-6000</v>
      </c>
      <c r="I312">
        <f t="shared" si="41"/>
        <v>60000</v>
      </c>
      <c r="J312">
        <f t="shared" si="42"/>
        <v>61875</v>
      </c>
    </row>
    <row r="313" spans="1:10" x14ac:dyDescent="0.2">
      <c r="A313" s="1">
        <v>0.625</v>
      </c>
      <c r="B313" s="1">
        <v>6.7000000000000004E-2</v>
      </c>
      <c r="C313" s="1">
        <v>0.93</v>
      </c>
      <c r="G313">
        <f t="shared" si="39"/>
        <v>13125</v>
      </c>
      <c r="H313">
        <f t="shared" si="40"/>
        <v>-33500</v>
      </c>
      <c r="I313">
        <f t="shared" si="41"/>
        <v>93000</v>
      </c>
      <c r="J313">
        <f t="shared" si="42"/>
        <v>72625</v>
      </c>
    </row>
    <row r="314" spans="1:10" x14ac:dyDescent="0.2">
      <c r="A314" s="1">
        <v>0.125</v>
      </c>
      <c r="B314" s="1">
        <v>0.24</v>
      </c>
      <c r="C314" s="1">
        <v>0.14000000000000001</v>
      </c>
      <c r="G314">
        <f t="shared" si="39"/>
        <v>2625</v>
      </c>
      <c r="H314">
        <f t="shared" si="40"/>
        <v>-120000</v>
      </c>
      <c r="I314">
        <f t="shared" si="41"/>
        <v>14000.000000000002</v>
      </c>
      <c r="J314">
        <f t="shared" si="42"/>
        <v>-103375</v>
      </c>
    </row>
    <row r="315" spans="1:10" x14ac:dyDescent="0.2">
      <c r="A315" s="1">
        <v>0.375</v>
      </c>
      <c r="B315" s="1">
        <v>-3.4000000000000002E-2</v>
      </c>
      <c r="C315" s="1">
        <v>-0.2</v>
      </c>
      <c r="G315">
        <f t="shared" si="39"/>
        <v>7875</v>
      </c>
      <c r="H315">
        <f t="shared" si="40"/>
        <v>17000</v>
      </c>
      <c r="I315">
        <f t="shared" si="41"/>
        <v>-20000</v>
      </c>
      <c r="J315">
        <f t="shared" si="42"/>
        <v>4875</v>
      </c>
    </row>
    <row r="316" spans="1:10" x14ac:dyDescent="0.2">
      <c r="A316" s="1">
        <v>0.375</v>
      </c>
      <c r="B316" s="1">
        <v>8.8999999999999996E-2</v>
      </c>
      <c r="C316" s="1">
        <v>0.22</v>
      </c>
      <c r="G316">
        <f t="shared" si="39"/>
        <v>7875</v>
      </c>
      <c r="H316">
        <f t="shared" si="40"/>
        <v>-44500</v>
      </c>
      <c r="I316">
        <f t="shared" si="41"/>
        <v>22000</v>
      </c>
      <c r="J316">
        <f t="shared" si="42"/>
        <v>-14625</v>
      </c>
    </row>
    <row r="317" spans="1:10" x14ac:dyDescent="0.2">
      <c r="A317" s="1">
        <v>0.4375</v>
      </c>
      <c r="B317" s="1">
        <v>8.2000000000000003E-2</v>
      </c>
      <c r="C317" s="1">
        <v>1.2</v>
      </c>
      <c r="G317">
        <f t="shared" si="39"/>
        <v>9187.5</v>
      </c>
      <c r="H317">
        <f t="shared" si="40"/>
        <v>-41000</v>
      </c>
      <c r="I317">
        <f t="shared" si="41"/>
        <v>120000</v>
      </c>
      <c r="J317">
        <f t="shared" si="42"/>
        <v>88187.5</v>
      </c>
    </row>
    <row r="318" spans="1:10" x14ac:dyDescent="0.2">
      <c r="A318" s="1">
        <v>0.4375</v>
      </c>
      <c r="B318" s="1">
        <v>-0.17399999999999999</v>
      </c>
      <c r="C318" s="1">
        <v>-0.3</v>
      </c>
      <c r="G318">
        <f t="shared" si="39"/>
        <v>9187.5</v>
      </c>
      <c r="H318">
        <f t="shared" si="40"/>
        <v>87000</v>
      </c>
      <c r="I318">
        <f t="shared" si="41"/>
        <v>-30000</v>
      </c>
      <c r="J318">
        <f t="shared" si="42"/>
        <v>66187.5</v>
      </c>
    </row>
    <row r="319" spans="1:10" x14ac:dyDescent="0.2">
      <c r="A319" s="1">
        <v>0.25</v>
      </c>
      <c r="B319" s="1">
        <v>-4.0000000000000001E-3</v>
      </c>
      <c r="C319" s="1">
        <v>7.0000000000000007E-2</v>
      </c>
      <c r="G319">
        <f t="shared" si="39"/>
        <v>5250</v>
      </c>
      <c r="H319">
        <f t="shared" si="40"/>
        <v>2000</v>
      </c>
      <c r="I319">
        <f t="shared" si="41"/>
        <v>7000.0000000000009</v>
      </c>
      <c r="J319">
        <f t="shared" si="42"/>
        <v>14250</v>
      </c>
    </row>
    <row r="320" spans="1:10" x14ac:dyDescent="0.2">
      <c r="A320" s="1">
        <v>1.375</v>
      </c>
      <c r="B320" s="1">
        <v>0.13500000000000001</v>
      </c>
      <c r="C320" s="1">
        <v>0.54</v>
      </c>
      <c r="G320">
        <f t="shared" si="39"/>
        <v>28875</v>
      </c>
      <c r="H320">
        <f t="shared" si="40"/>
        <v>-67500</v>
      </c>
      <c r="I320">
        <f t="shared" si="41"/>
        <v>54000</v>
      </c>
      <c r="J320">
        <f t="shared" si="42"/>
        <v>15375</v>
      </c>
    </row>
    <row r="321" spans="1:10" x14ac:dyDescent="0.2">
      <c r="A321" s="1">
        <v>-0.5</v>
      </c>
      <c r="B321" s="1">
        <v>-0.26800000000000002</v>
      </c>
      <c r="C321" s="1">
        <v>-0.55000000000000004</v>
      </c>
      <c r="G321">
        <f t="shared" si="39"/>
        <v>-10500</v>
      </c>
      <c r="H321">
        <f t="shared" si="40"/>
        <v>134000</v>
      </c>
      <c r="I321">
        <f t="shared" si="41"/>
        <v>-55000.000000000007</v>
      </c>
      <c r="J321">
        <f t="shared" si="42"/>
        <v>68500</v>
      </c>
    </row>
    <row r="322" spans="1:10" x14ac:dyDescent="0.2">
      <c r="A322" s="1">
        <v>-2.5</v>
      </c>
      <c r="B322" s="1">
        <v>-0.1</v>
      </c>
      <c r="C322" s="1">
        <v>-0.28999999999999998</v>
      </c>
      <c r="G322">
        <f t="shared" ref="G322:G385" si="43">($F$3/100)*A322</f>
        <v>-52500</v>
      </c>
      <c r="H322">
        <f t="shared" ref="H322:H385" si="44">B322*$F$4</f>
        <v>50000</v>
      </c>
      <c r="I322">
        <f t="shared" ref="I322:I385" si="45">$F$5*C322</f>
        <v>-28999.999999999996</v>
      </c>
      <c r="J322">
        <f t="shared" ref="J322:J385" si="46">SUM(G322:I322)</f>
        <v>-31499.999999999996</v>
      </c>
    </row>
    <row r="323" spans="1:10" x14ac:dyDescent="0.2">
      <c r="A323" s="1">
        <v>0</v>
      </c>
      <c r="B323" s="1">
        <v>-4.7E-2</v>
      </c>
      <c r="C323" s="1">
        <v>-0.13</v>
      </c>
      <c r="G323">
        <f t="shared" si="43"/>
        <v>0</v>
      </c>
      <c r="H323">
        <f t="shared" si="44"/>
        <v>23500</v>
      </c>
      <c r="I323">
        <f t="shared" si="45"/>
        <v>-13000</v>
      </c>
      <c r="J323">
        <f t="shared" si="46"/>
        <v>10500</v>
      </c>
    </row>
    <row r="324" spans="1:10" x14ac:dyDescent="0.2">
      <c r="A324" s="1">
        <v>-0.125</v>
      </c>
      <c r="B324" s="1">
        <v>2.7E-2</v>
      </c>
      <c r="C324" s="1">
        <v>-0.62</v>
      </c>
      <c r="G324">
        <f t="shared" si="43"/>
        <v>-2625</v>
      </c>
      <c r="H324">
        <f t="shared" si="44"/>
        <v>-13500</v>
      </c>
      <c r="I324">
        <f t="shared" si="45"/>
        <v>-62000</v>
      </c>
      <c r="J324">
        <f t="shared" si="46"/>
        <v>-78125</v>
      </c>
    </row>
    <row r="325" spans="1:10" x14ac:dyDescent="0.2">
      <c r="A325" s="1">
        <v>0</v>
      </c>
      <c r="B325" s="1">
        <v>-3.0000000000000001E-3</v>
      </c>
      <c r="C325" s="1">
        <v>0.03</v>
      </c>
      <c r="G325">
        <f t="shared" si="43"/>
        <v>0</v>
      </c>
      <c r="H325">
        <f t="shared" si="44"/>
        <v>1500</v>
      </c>
      <c r="I325">
        <f t="shared" si="45"/>
        <v>3000</v>
      </c>
      <c r="J325">
        <f t="shared" si="46"/>
        <v>4500</v>
      </c>
    </row>
    <row r="326" spans="1:10" x14ac:dyDescent="0.2">
      <c r="A326" s="1">
        <v>6.25E-2</v>
      </c>
      <c r="B326" s="1">
        <v>-4.7E-2</v>
      </c>
      <c r="C326" s="1">
        <v>-0.75</v>
      </c>
      <c r="G326">
        <f t="shared" si="43"/>
        <v>1312.5</v>
      </c>
      <c r="H326">
        <f t="shared" si="44"/>
        <v>23500</v>
      </c>
      <c r="I326">
        <f t="shared" si="45"/>
        <v>-75000</v>
      </c>
      <c r="J326">
        <f t="shared" si="46"/>
        <v>-50187.5</v>
      </c>
    </row>
    <row r="327" spans="1:10" x14ac:dyDescent="0.2">
      <c r="A327" s="1">
        <v>-1</v>
      </c>
      <c r="B327" s="1">
        <v>-9.7000000000000003E-2</v>
      </c>
      <c r="C327" s="1">
        <v>0.43</v>
      </c>
      <c r="G327">
        <f t="shared" si="43"/>
        <v>-21000</v>
      </c>
      <c r="H327">
        <f t="shared" si="44"/>
        <v>48500</v>
      </c>
      <c r="I327">
        <f t="shared" si="45"/>
        <v>43000</v>
      </c>
      <c r="J327">
        <f t="shared" si="46"/>
        <v>70500</v>
      </c>
    </row>
    <row r="328" spans="1:10" x14ac:dyDescent="0.2">
      <c r="A328" s="1">
        <v>0.1875</v>
      </c>
      <c r="B328" s="1">
        <v>-0.09</v>
      </c>
      <c r="C328" s="1">
        <v>1.1499999999999999</v>
      </c>
      <c r="G328">
        <f t="shared" si="43"/>
        <v>3937.5</v>
      </c>
      <c r="H328">
        <f t="shared" si="44"/>
        <v>45000</v>
      </c>
      <c r="I328">
        <f t="shared" si="45"/>
        <v>114999.99999999999</v>
      </c>
      <c r="J328">
        <f t="shared" si="46"/>
        <v>163937.5</v>
      </c>
    </row>
    <row r="329" spans="1:10" x14ac:dyDescent="0.2">
      <c r="A329" s="1">
        <v>-0.125</v>
      </c>
      <c r="B329" s="1">
        <v>-7.2999999999999995E-2</v>
      </c>
      <c r="C329" s="1">
        <v>-0.17</v>
      </c>
      <c r="G329">
        <f t="shared" si="43"/>
        <v>-2625</v>
      </c>
      <c r="H329">
        <f t="shared" si="44"/>
        <v>36500</v>
      </c>
      <c r="I329">
        <f t="shared" si="45"/>
        <v>-17000</v>
      </c>
      <c r="J329">
        <f t="shared" si="46"/>
        <v>16875</v>
      </c>
    </row>
    <row r="330" spans="1:10" x14ac:dyDescent="0.2">
      <c r="A330" s="1">
        <v>-0.25</v>
      </c>
      <c r="B330" s="1">
        <v>-0.17199999999999999</v>
      </c>
      <c r="C330" s="1">
        <v>0.19</v>
      </c>
      <c r="G330">
        <f t="shared" si="43"/>
        <v>-5250</v>
      </c>
      <c r="H330">
        <f t="shared" si="44"/>
        <v>86000</v>
      </c>
      <c r="I330">
        <f t="shared" si="45"/>
        <v>19000</v>
      </c>
      <c r="J330">
        <f t="shared" si="46"/>
        <v>99750</v>
      </c>
    </row>
    <row r="331" spans="1:10" x14ac:dyDescent="0.2">
      <c r="A331" s="1">
        <v>-0.5</v>
      </c>
      <c r="B331" s="1">
        <v>-5.3999999999999999E-2</v>
      </c>
      <c r="C331" s="1">
        <v>0.48</v>
      </c>
      <c r="G331">
        <f t="shared" si="43"/>
        <v>-10500</v>
      </c>
      <c r="H331">
        <f t="shared" si="44"/>
        <v>27000</v>
      </c>
      <c r="I331">
        <f t="shared" si="45"/>
        <v>48000</v>
      </c>
      <c r="J331">
        <f t="shared" si="46"/>
        <v>64500</v>
      </c>
    </row>
    <row r="332" spans="1:10" x14ac:dyDescent="0.2">
      <c r="A332" s="1">
        <v>-0.4375</v>
      </c>
      <c r="B332" s="1">
        <v>-0.158</v>
      </c>
      <c r="C332" s="1">
        <v>-1.1399999999999999</v>
      </c>
      <c r="G332">
        <f t="shared" si="43"/>
        <v>-9187.5</v>
      </c>
      <c r="H332">
        <f t="shared" si="44"/>
        <v>79000</v>
      </c>
      <c r="I332">
        <f t="shared" si="45"/>
        <v>-113999.99999999999</v>
      </c>
      <c r="J332">
        <f t="shared" si="46"/>
        <v>-44187.499999999985</v>
      </c>
    </row>
    <row r="333" spans="1:10" x14ac:dyDescent="0.2">
      <c r="A333" s="1">
        <v>-0.9375</v>
      </c>
      <c r="B333" s="1">
        <v>4.3999999999999997E-2</v>
      </c>
      <c r="C333" s="1">
        <v>0.65</v>
      </c>
      <c r="G333">
        <f t="shared" si="43"/>
        <v>-19687.5</v>
      </c>
      <c r="H333">
        <f t="shared" si="44"/>
        <v>-22000</v>
      </c>
      <c r="I333">
        <f t="shared" si="45"/>
        <v>65000</v>
      </c>
      <c r="J333">
        <f t="shared" si="46"/>
        <v>23312.5</v>
      </c>
    </row>
    <row r="334" spans="1:10" x14ac:dyDescent="0.2">
      <c r="A334" s="1">
        <v>0.8125</v>
      </c>
      <c r="B334" s="1">
        <v>-3.6999999999999998E-2</v>
      </c>
      <c r="C334" s="1">
        <v>-0.09</v>
      </c>
      <c r="G334">
        <f t="shared" si="43"/>
        <v>17062.5</v>
      </c>
      <c r="H334">
        <f t="shared" si="44"/>
        <v>18500</v>
      </c>
      <c r="I334">
        <f t="shared" si="45"/>
        <v>-9000</v>
      </c>
      <c r="J334">
        <f t="shared" si="46"/>
        <v>26562.5</v>
      </c>
    </row>
    <row r="335" spans="1:10" x14ac:dyDescent="0.2">
      <c r="A335" s="1">
        <v>-1</v>
      </c>
      <c r="B335" s="1">
        <v>-0.251</v>
      </c>
      <c r="C335" s="1">
        <v>-0.59</v>
      </c>
      <c r="G335">
        <f t="shared" si="43"/>
        <v>-21000</v>
      </c>
      <c r="H335">
        <f t="shared" si="44"/>
        <v>125500</v>
      </c>
      <c r="I335">
        <f t="shared" si="45"/>
        <v>-59000</v>
      </c>
      <c r="J335">
        <f t="shared" si="46"/>
        <v>45500</v>
      </c>
    </row>
    <row r="336" spans="1:10" x14ac:dyDescent="0.2">
      <c r="A336" s="1">
        <v>-6.25E-2</v>
      </c>
      <c r="B336" s="1">
        <v>0.04</v>
      </c>
      <c r="C336" s="1">
        <v>-0.38</v>
      </c>
      <c r="G336">
        <f t="shared" si="43"/>
        <v>-1312.5</v>
      </c>
      <c r="H336">
        <f t="shared" si="44"/>
        <v>-20000</v>
      </c>
      <c r="I336">
        <f t="shared" si="45"/>
        <v>-38000</v>
      </c>
      <c r="J336">
        <f t="shared" si="46"/>
        <v>-59312.5</v>
      </c>
    </row>
    <row r="337" spans="1:10" x14ac:dyDescent="0.2">
      <c r="A337" s="1">
        <v>-0.25</v>
      </c>
      <c r="B337" s="1">
        <v>-7.6999999999999999E-2</v>
      </c>
      <c r="C337" s="1">
        <v>0.84</v>
      </c>
      <c r="G337">
        <f t="shared" si="43"/>
        <v>-5250</v>
      </c>
      <c r="H337">
        <f t="shared" si="44"/>
        <v>38500</v>
      </c>
      <c r="I337">
        <f t="shared" si="45"/>
        <v>84000</v>
      </c>
      <c r="J337">
        <f t="shared" si="46"/>
        <v>117250</v>
      </c>
    </row>
    <row r="338" spans="1:10" x14ac:dyDescent="0.2">
      <c r="A338" s="1">
        <v>-0.3125</v>
      </c>
      <c r="B338" s="1">
        <v>0.14599999999999999</v>
      </c>
      <c r="C338" s="1">
        <v>0.28999999999999998</v>
      </c>
      <c r="G338">
        <f t="shared" si="43"/>
        <v>-6562.5</v>
      </c>
      <c r="H338">
        <f t="shared" si="44"/>
        <v>-73000</v>
      </c>
      <c r="I338">
        <f t="shared" si="45"/>
        <v>28999.999999999996</v>
      </c>
      <c r="J338">
        <f t="shared" si="46"/>
        <v>-50562.5</v>
      </c>
    </row>
    <row r="339" spans="1:10" x14ac:dyDescent="0.2">
      <c r="A339" s="1">
        <v>0.3125</v>
      </c>
      <c r="B339" s="1">
        <v>-7.0000000000000007E-2</v>
      </c>
      <c r="C339" s="1">
        <v>0.03</v>
      </c>
      <c r="G339">
        <f t="shared" si="43"/>
        <v>6562.5</v>
      </c>
      <c r="H339">
        <f t="shared" si="44"/>
        <v>35000</v>
      </c>
      <c r="I339">
        <f t="shared" si="45"/>
        <v>3000</v>
      </c>
      <c r="J339">
        <f t="shared" si="46"/>
        <v>44562.5</v>
      </c>
    </row>
    <row r="340" spans="1:10" x14ac:dyDescent="0.2">
      <c r="A340" s="1">
        <v>0</v>
      </c>
      <c r="B340" s="1">
        <v>0.11600000000000001</v>
      </c>
      <c r="C340" s="1">
        <v>0.16</v>
      </c>
      <c r="G340">
        <f t="shared" si="43"/>
        <v>0</v>
      </c>
      <c r="H340">
        <f t="shared" si="44"/>
        <v>-58000</v>
      </c>
      <c r="I340">
        <f t="shared" si="45"/>
        <v>16000</v>
      </c>
      <c r="J340">
        <f t="shared" si="46"/>
        <v>-42000</v>
      </c>
    </row>
    <row r="341" spans="1:10" x14ac:dyDescent="0.2">
      <c r="A341" s="1">
        <v>0.5</v>
      </c>
      <c r="B341" s="1">
        <v>0.25900000000000001</v>
      </c>
      <c r="C341" s="1">
        <v>0.27</v>
      </c>
      <c r="G341">
        <f t="shared" si="43"/>
        <v>10500</v>
      </c>
      <c r="H341">
        <f t="shared" si="44"/>
        <v>-129500</v>
      </c>
      <c r="I341">
        <f t="shared" si="45"/>
        <v>27000</v>
      </c>
      <c r="J341">
        <f t="shared" si="46"/>
        <v>-92000</v>
      </c>
    </row>
    <row r="342" spans="1:10" x14ac:dyDescent="0.2">
      <c r="A342" s="1">
        <v>-0.4375</v>
      </c>
      <c r="B342" s="1">
        <v>-0.35499999999999998</v>
      </c>
      <c r="C342" s="1">
        <v>-0.12</v>
      </c>
      <c r="G342">
        <f t="shared" si="43"/>
        <v>-9187.5</v>
      </c>
      <c r="H342">
        <f t="shared" si="44"/>
        <v>177500</v>
      </c>
      <c r="I342">
        <f t="shared" si="45"/>
        <v>-12000</v>
      </c>
      <c r="J342">
        <f t="shared" si="46"/>
        <v>156312.5</v>
      </c>
    </row>
    <row r="343" spans="1:10" x14ac:dyDescent="0.2">
      <c r="A343" s="1">
        <v>-0.4375</v>
      </c>
      <c r="B343" s="1">
        <v>-0.05</v>
      </c>
      <c r="C343" s="1">
        <v>0.05</v>
      </c>
      <c r="G343">
        <f t="shared" si="43"/>
        <v>-9187.5</v>
      </c>
      <c r="H343">
        <f t="shared" si="44"/>
        <v>25000</v>
      </c>
      <c r="I343">
        <f t="shared" si="45"/>
        <v>5000</v>
      </c>
      <c r="J343">
        <f t="shared" si="46"/>
        <v>20812.5</v>
      </c>
    </row>
    <row r="344" spans="1:10" x14ac:dyDescent="0.2">
      <c r="A344" s="1">
        <v>0.875</v>
      </c>
      <c r="B344" s="1">
        <v>4.2999999999999997E-2</v>
      </c>
      <c r="C344" s="1">
        <v>1</v>
      </c>
      <c r="G344">
        <f t="shared" si="43"/>
        <v>18375</v>
      </c>
      <c r="H344">
        <f t="shared" si="44"/>
        <v>-21500</v>
      </c>
      <c r="I344">
        <f t="shared" si="45"/>
        <v>100000</v>
      </c>
      <c r="J344">
        <f t="shared" si="46"/>
        <v>96875</v>
      </c>
    </row>
    <row r="345" spans="1:10" x14ac:dyDescent="0.2">
      <c r="A345" s="1">
        <v>0.125</v>
      </c>
      <c r="B345" s="1">
        <v>-0.17799999999999999</v>
      </c>
      <c r="C345" s="1">
        <v>7.0000000000000007E-2</v>
      </c>
      <c r="G345">
        <f t="shared" si="43"/>
        <v>2625</v>
      </c>
      <c r="H345">
        <f t="shared" si="44"/>
        <v>89000</v>
      </c>
      <c r="I345">
        <f t="shared" si="45"/>
        <v>7000.0000000000009</v>
      </c>
      <c r="J345">
        <f t="shared" si="46"/>
        <v>98625</v>
      </c>
    </row>
    <row r="346" spans="1:10" x14ac:dyDescent="0.2">
      <c r="A346" s="1">
        <v>-0.25</v>
      </c>
      <c r="B346" s="1">
        <v>0.01</v>
      </c>
      <c r="C346" s="1">
        <v>-0.24</v>
      </c>
      <c r="G346">
        <f t="shared" si="43"/>
        <v>-5250</v>
      </c>
      <c r="H346">
        <f t="shared" si="44"/>
        <v>-5000</v>
      </c>
      <c r="I346">
        <f t="shared" si="45"/>
        <v>-24000</v>
      </c>
      <c r="J346">
        <f t="shared" si="46"/>
        <v>-34250</v>
      </c>
    </row>
    <row r="347" spans="1:10" x14ac:dyDescent="0.2">
      <c r="A347" s="1">
        <v>-0.25</v>
      </c>
      <c r="B347" s="1">
        <v>-0.01</v>
      </c>
      <c r="C347" s="1">
        <v>-0.42</v>
      </c>
      <c r="G347">
        <f t="shared" si="43"/>
        <v>-5250</v>
      </c>
      <c r="H347">
        <f t="shared" si="44"/>
        <v>5000</v>
      </c>
      <c r="I347">
        <f t="shared" si="45"/>
        <v>-42000</v>
      </c>
      <c r="J347">
        <f t="shared" si="46"/>
        <v>-42250</v>
      </c>
    </row>
    <row r="348" spans="1:10" x14ac:dyDescent="0.2">
      <c r="A348" s="1">
        <v>-0.1875</v>
      </c>
      <c r="B348" s="1">
        <v>-5.8999999999999997E-2</v>
      </c>
      <c r="C348" s="1">
        <v>-1.17</v>
      </c>
      <c r="G348">
        <f t="shared" si="43"/>
        <v>-3937.5</v>
      </c>
      <c r="H348">
        <f t="shared" si="44"/>
        <v>29500</v>
      </c>
      <c r="I348">
        <f t="shared" si="45"/>
        <v>-117000</v>
      </c>
      <c r="J348">
        <f t="shared" si="46"/>
        <v>-91437.5</v>
      </c>
    </row>
    <row r="349" spans="1:10" x14ac:dyDescent="0.2">
      <c r="A349" s="1">
        <v>-0.6875</v>
      </c>
      <c r="B349" s="1">
        <v>-8.1000000000000003E-2</v>
      </c>
      <c r="C349" s="1">
        <v>-0.03</v>
      </c>
      <c r="G349">
        <f t="shared" si="43"/>
        <v>-14437.5</v>
      </c>
      <c r="H349">
        <f t="shared" si="44"/>
        <v>40500</v>
      </c>
      <c r="I349">
        <f t="shared" si="45"/>
        <v>-3000</v>
      </c>
      <c r="J349">
        <f t="shared" si="46"/>
        <v>23062.5</v>
      </c>
    </row>
    <row r="350" spans="1:10" x14ac:dyDescent="0.2">
      <c r="A350" s="1">
        <v>-0.125</v>
      </c>
      <c r="B350" s="1">
        <v>-0.23499999999999999</v>
      </c>
      <c r="C350" s="1">
        <v>0.28000000000000003</v>
      </c>
      <c r="G350">
        <f t="shared" si="43"/>
        <v>-2625</v>
      </c>
      <c r="H350">
        <f t="shared" si="44"/>
        <v>117500</v>
      </c>
      <c r="I350">
        <f t="shared" si="45"/>
        <v>28000.000000000004</v>
      </c>
      <c r="J350">
        <f t="shared" si="46"/>
        <v>142875</v>
      </c>
    </row>
    <row r="351" spans="1:10" x14ac:dyDescent="0.2">
      <c r="A351" s="1">
        <v>-0.6875</v>
      </c>
      <c r="B351" s="1">
        <v>0.17100000000000001</v>
      </c>
      <c r="C351" s="1">
        <v>-0.11</v>
      </c>
      <c r="G351">
        <f t="shared" si="43"/>
        <v>-14437.5</v>
      </c>
      <c r="H351">
        <f t="shared" si="44"/>
        <v>-85500</v>
      </c>
      <c r="I351">
        <f t="shared" si="45"/>
        <v>-11000</v>
      </c>
      <c r="J351">
        <f t="shared" si="46"/>
        <v>-110937.5</v>
      </c>
    </row>
    <row r="352" spans="1:10" x14ac:dyDescent="0.2">
      <c r="A352" s="1">
        <v>-0.1875</v>
      </c>
      <c r="B352" s="1">
        <v>-6.7000000000000004E-2</v>
      </c>
      <c r="C352" s="1">
        <v>-0.18</v>
      </c>
      <c r="G352">
        <f t="shared" si="43"/>
        <v>-3937.5</v>
      </c>
      <c r="H352">
        <f t="shared" si="44"/>
        <v>33500</v>
      </c>
      <c r="I352">
        <f t="shared" si="45"/>
        <v>-18000</v>
      </c>
      <c r="J352">
        <f t="shared" si="46"/>
        <v>11562.5</v>
      </c>
    </row>
    <row r="353" spans="1:10" x14ac:dyDescent="0.2">
      <c r="A353" s="1">
        <v>-0.125</v>
      </c>
      <c r="B353" s="1">
        <v>1.6E-2</v>
      </c>
      <c r="C353" s="1">
        <v>-0.44</v>
      </c>
      <c r="G353">
        <f t="shared" si="43"/>
        <v>-2625</v>
      </c>
      <c r="H353">
        <f t="shared" si="44"/>
        <v>-8000</v>
      </c>
      <c r="I353">
        <f t="shared" si="45"/>
        <v>-44000</v>
      </c>
      <c r="J353">
        <f t="shared" si="46"/>
        <v>-54625</v>
      </c>
    </row>
    <row r="354" spans="1:10" x14ac:dyDescent="0.2">
      <c r="A354" s="1">
        <v>0.125</v>
      </c>
      <c r="B354" s="1">
        <v>0.13900000000000001</v>
      </c>
      <c r="C354" s="1">
        <v>0.2</v>
      </c>
      <c r="G354">
        <f t="shared" si="43"/>
        <v>2625</v>
      </c>
      <c r="H354">
        <f t="shared" si="44"/>
        <v>-69500</v>
      </c>
      <c r="I354">
        <f t="shared" si="45"/>
        <v>20000</v>
      </c>
      <c r="J354">
        <f t="shared" si="46"/>
        <v>-46875</v>
      </c>
    </row>
    <row r="355" spans="1:10" x14ac:dyDescent="0.2">
      <c r="A355" s="1">
        <v>-0.5</v>
      </c>
      <c r="B355" s="1">
        <v>-0.17699999999999999</v>
      </c>
      <c r="C355" s="1">
        <v>0.11</v>
      </c>
      <c r="G355">
        <f t="shared" si="43"/>
        <v>-10500</v>
      </c>
      <c r="H355">
        <f t="shared" si="44"/>
        <v>88500</v>
      </c>
      <c r="I355">
        <f t="shared" si="45"/>
        <v>11000</v>
      </c>
      <c r="J355">
        <f t="shared" si="46"/>
        <v>89000</v>
      </c>
    </row>
    <row r="356" spans="1:10" x14ac:dyDescent="0.2">
      <c r="A356" s="1">
        <v>-1.5</v>
      </c>
      <c r="B356" s="1">
        <v>-9.0999999999999998E-2</v>
      </c>
      <c r="C356" s="1">
        <v>-0.52</v>
      </c>
      <c r="G356">
        <f t="shared" si="43"/>
        <v>-31500</v>
      </c>
      <c r="H356">
        <f t="shared" si="44"/>
        <v>45500</v>
      </c>
      <c r="I356">
        <f t="shared" si="45"/>
        <v>-52000</v>
      </c>
      <c r="J356">
        <f t="shared" si="46"/>
        <v>-38000</v>
      </c>
    </row>
    <row r="357" spans="1:10" x14ac:dyDescent="0.2">
      <c r="A357" s="1">
        <v>-1.4375</v>
      </c>
      <c r="B357" s="1">
        <v>-1.0999999999999999E-2</v>
      </c>
      <c r="C357" s="1">
        <v>0.03</v>
      </c>
      <c r="G357">
        <f t="shared" si="43"/>
        <v>-30187.5</v>
      </c>
      <c r="H357">
        <f t="shared" si="44"/>
        <v>5500</v>
      </c>
      <c r="I357">
        <f t="shared" si="45"/>
        <v>3000</v>
      </c>
      <c r="J357">
        <f t="shared" si="46"/>
        <v>-21687.5</v>
      </c>
    </row>
    <row r="358" spans="1:10" x14ac:dyDescent="0.2">
      <c r="A358" s="1">
        <v>-0.5625</v>
      </c>
      <c r="B358" s="1">
        <v>0.13200000000000001</v>
      </c>
      <c r="C358" s="1">
        <v>0.57999999999999996</v>
      </c>
      <c r="G358">
        <f t="shared" si="43"/>
        <v>-11812.5</v>
      </c>
      <c r="H358">
        <f t="shared" si="44"/>
        <v>-66000</v>
      </c>
      <c r="I358">
        <f t="shared" si="45"/>
        <v>57999.999999999993</v>
      </c>
      <c r="J358">
        <f t="shared" si="46"/>
        <v>-19812.500000000007</v>
      </c>
    </row>
    <row r="359" spans="1:10" x14ac:dyDescent="0.2">
      <c r="A359" s="1">
        <v>0.25</v>
      </c>
      <c r="B359" s="1">
        <v>0.25700000000000001</v>
      </c>
      <c r="C359" s="1">
        <v>0.71</v>
      </c>
      <c r="G359">
        <f t="shared" si="43"/>
        <v>5250</v>
      </c>
      <c r="H359">
        <f t="shared" si="44"/>
        <v>-128500</v>
      </c>
      <c r="I359">
        <f t="shared" si="45"/>
        <v>71000</v>
      </c>
      <c r="J359">
        <f t="shared" si="46"/>
        <v>-52250</v>
      </c>
    </row>
    <row r="360" spans="1:10" x14ac:dyDescent="0.2">
      <c r="A360" s="1">
        <v>-0.6875</v>
      </c>
      <c r="B360" s="1">
        <v>0.122</v>
      </c>
      <c r="C360" s="1">
        <v>0.14000000000000001</v>
      </c>
      <c r="G360">
        <f t="shared" si="43"/>
        <v>-14437.5</v>
      </c>
      <c r="H360">
        <f t="shared" si="44"/>
        <v>-61000</v>
      </c>
      <c r="I360">
        <f t="shared" si="45"/>
        <v>14000.000000000002</v>
      </c>
      <c r="J360">
        <f t="shared" si="46"/>
        <v>-61437.5</v>
      </c>
    </row>
    <row r="361" spans="1:10" x14ac:dyDescent="0.2">
      <c r="A361" s="1">
        <v>6.25E-2</v>
      </c>
      <c r="B361" s="1">
        <v>-0.189</v>
      </c>
      <c r="C361" s="1">
        <v>-0.34</v>
      </c>
      <c r="G361">
        <f t="shared" si="43"/>
        <v>1312.5</v>
      </c>
      <c r="H361">
        <f t="shared" si="44"/>
        <v>94500</v>
      </c>
      <c r="I361">
        <f t="shared" si="45"/>
        <v>-34000</v>
      </c>
      <c r="J361">
        <f t="shared" si="46"/>
        <v>61812.5</v>
      </c>
    </row>
    <row r="362" spans="1:10" x14ac:dyDescent="0.2">
      <c r="A362" s="1">
        <v>-0.8125</v>
      </c>
      <c r="B362" s="1">
        <v>-7.3999999999999996E-2</v>
      </c>
      <c r="C362" s="1">
        <v>0.2</v>
      </c>
      <c r="G362">
        <f t="shared" si="43"/>
        <v>-17062.5</v>
      </c>
      <c r="H362">
        <f t="shared" si="44"/>
        <v>37000</v>
      </c>
      <c r="I362">
        <f t="shared" si="45"/>
        <v>20000</v>
      </c>
      <c r="J362">
        <f t="shared" si="46"/>
        <v>39937.5</v>
      </c>
    </row>
    <row r="363" spans="1:10" x14ac:dyDescent="0.2">
      <c r="A363" s="1">
        <v>-1.0625</v>
      </c>
      <c r="B363" s="1">
        <v>-5.8999999999999997E-2</v>
      </c>
      <c r="C363" s="1">
        <v>-0.53</v>
      </c>
      <c r="G363">
        <f t="shared" si="43"/>
        <v>-22312.5</v>
      </c>
      <c r="H363">
        <f t="shared" si="44"/>
        <v>29500</v>
      </c>
      <c r="I363">
        <f t="shared" si="45"/>
        <v>-53000</v>
      </c>
      <c r="J363">
        <f t="shared" si="46"/>
        <v>-45812.5</v>
      </c>
    </row>
    <row r="364" spans="1:10" x14ac:dyDescent="0.2">
      <c r="A364" s="1">
        <v>-2.625</v>
      </c>
      <c r="B364" s="1">
        <v>-0.04</v>
      </c>
      <c r="C364" s="1">
        <v>-0.96</v>
      </c>
      <c r="G364">
        <f t="shared" si="43"/>
        <v>-55125</v>
      </c>
      <c r="H364">
        <f t="shared" si="44"/>
        <v>20000</v>
      </c>
      <c r="I364">
        <f t="shared" si="45"/>
        <v>-96000</v>
      </c>
      <c r="J364">
        <f t="shared" si="46"/>
        <v>-131125</v>
      </c>
    </row>
    <row r="365" spans="1:10" x14ac:dyDescent="0.2">
      <c r="A365" s="1">
        <v>0.5625</v>
      </c>
      <c r="B365" s="1">
        <v>4.2000000000000003E-2</v>
      </c>
      <c r="C365" s="1">
        <v>-7.0000000000000007E-2</v>
      </c>
      <c r="G365">
        <f t="shared" si="43"/>
        <v>11812.5</v>
      </c>
      <c r="H365">
        <f t="shared" si="44"/>
        <v>-21000</v>
      </c>
      <c r="I365">
        <f t="shared" si="45"/>
        <v>-7000.0000000000009</v>
      </c>
      <c r="J365">
        <f t="shared" si="46"/>
        <v>-16187.5</v>
      </c>
    </row>
    <row r="366" spans="1:10" x14ac:dyDescent="0.2">
      <c r="A366" s="1">
        <v>0.3125</v>
      </c>
      <c r="B366" s="1">
        <v>-0.247</v>
      </c>
      <c r="C366" s="1">
        <v>-1.38</v>
      </c>
      <c r="G366">
        <f t="shared" si="43"/>
        <v>6562.5</v>
      </c>
      <c r="H366">
        <f t="shared" si="44"/>
        <v>123500</v>
      </c>
      <c r="I366">
        <f t="shared" si="45"/>
        <v>-138000</v>
      </c>
      <c r="J366">
        <f t="shared" si="46"/>
        <v>-7937.5</v>
      </c>
    </row>
    <row r="367" spans="1:10" x14ac:dyDescent="0.2">
      <c r="A367" s="1">
        <v>-0.375</v>
      </c>
      <c r="B367" s="1">
        <v>1.2999999999999999E-2</v>
      </c>
      <c r="C367" s="1">
        <v>0.08</v>
      </c>
      <c r="G367">
        <f t="shared" si="43"/>
        <v>-7875</v>
      </c>
      <c r="H367">
        <f t="shared" si="44"/>
        <v>-6500</v>
      </c>
      <c r="I367">
        <f t="shared" si="45"/>
        <v>8000</v>
      </c>
      <c r="J367">
        <f t="shared" si="46"/>
        <v>-6375</v>
      </c>
    </row>
    <row r="368" spans="1:10" x14ac:dyDescent="0.2">
      <c r="A368" s="1">
        <v>0.375</v>
      </c>
      <c r="B368" s="1">
        <v>-5.0000000000000001E-3</v>
      </c>
      <c r="C368" s="1">
        <v>0.27</v>
      </c>
      <c r="G368">
        <f t="shared" si="43"/>
        <v>7875</v>
      </c>
      <c r="H368">
        <f t="shared" si="44"/>
        <v>2500</v>
      </c>
      <c r="I368">
        <f t="shared" si="45"/>
        <v>27000</v>
      </c>
      <c r="J368">
        <f t="shared" si="46"/>
        <v>37375</v>
      </c>
    </row>
    <row r="369" spans="1:10" x14ac:dyDescent="0.2">
      <c r="A369" s="1">
        <v>-0.4375</v>
      </c>
      <c r="B369" s="1">
        <v>-0.29599999999999999</v>
      </c>
      <c r="C369" s="1">
        <v>0.42</v>
      </c>
      <c r="G369">
        <f t="shared" si="43"/>
        <v>-9187.5</v>
      </c>
      <c r="H369">
        <f t="shared" si="44"/>
        <v>148000</v>
      </c>
      <c r="I369">
        <f t="shared" si="45"/>
        <v>42000</v>
      </c>
      <c r="J369">
        <f t="shared" si="46"/>
        <v>180812.5</v>
      </c>
    </row>
    <row r="370" spans="1:10" x14ac:dyDescent="0.2">
      <c r="A370" s="1">
        <v>-1</v>
      </c>
      <c r="B370" s="1">
        <v>-4.9000000000000002E-2</v>
      </c>
      <c r="C370" s="1">
        <v>-0.27</v>
      </c>
      <c r="G370">
        <f t="shared" si="43"/>
        <v>-21000</v>
      </c>
      <c r="H370">
        <f t="shared" si="44"/>
        <v>24500</v>
      </c>
      <c r="I370">
        <f t="shared" si="45"/>
        <v>-27000</v>
      </c>
      <c r="J370">
        <f t="shared" si="46"/>
        <v>-23500</v>
      </c>
    </row>
    <row r="371" spans="1:10" x14ac:dyDescent="0.2">
      <c r="A371" s="1">
        <v>-2.6875</v>
      </c>
      <c r="B371" s="1">
        <v>-0.22700000000000001</v>
      </c>
      <c r="C371" s="1">
        <v>-1.37</v>
      </c>
      <c r="G371">
        <f t="shared" si="43"/>
        <v>-56437.5</v>
      </c>
      <c r="H371">
        <f t="shared" si="44"/>
        <v>113500</v>
      </c>
      <c r="I371">
        <f t="shared" si="45"/>
        <v>-137000</v>
      </c>
      <c r="J371">
        <f t="shared" si="46"/>
        <v>-79937.5</v>
      </c>
    </row>
    <row r="372" spans="1:10" x14ac:dyDescent="0.2">
      <c r="A372" s="1">
        <v>-1.125</v>
      </c>
      <c r="B372" s="1">
        <v>-6.0000000000000001E-3</v>
      </c>
      <c r="C372" s="1">
        <v>-0.05</v>
      </c>
      <c r="G372">
        <f t="shared" si="43"/>
        <v>-23625</v>
      </c>
      <c r="H372">
        <f t="shared" si="44"/>
        <v>3000</v>
      </c>
      <c r="I372">
        <f t="shared" si="45"/>
        <v>-5000</v>
      </c>
      <c r="J372">
        <f t="shared" si="46"/>
        <v>-25625</v>
      </c>
    </row>
    <row r="373" spans="1:10" x14ac:dyDescent="0.2">
      <c r="A373" s="1">
        <v>1.0625</v>
      </c>
      <c r="B373" s="1">
        <v>-0.184</v>
      </c>
      <c r="C373" s="1">
        <v>0.69</v>
      </c>
      <c r="G373">
        <f t="shared" si="43"/>
        <v>22312.5</v>
      </c>
      <c r="H373">
        <f t="shared" si="44"/>
        <v>92000</v>
      </c>
      <c r="I373">
        <f t="shared" si="45"/>
        <v>69000</v>
      </c>
      <c r="J373">
        <f t="shared" si="46"/>
        <v>183312.5</v>
      </c>
    </row>
    <row r="374" spans="1:10" x14ac:dyDescent="0.2">
      <c r="A374" s="1">
        <v>-1.3125</v>
      </c>
      <c r="B374" s="1">
        <v>2.1000000000000001E-2</v>
      </c>
      <c r="C374" s="1">
        <v>-0.3</v>
      </c>
      <c r="G374">
        <f t="shared" si="43"/>
        <v>-27562.5</v>
      </c>
      <c r="H374">
        <f t="shared" si="44"/>
        <v>-10500</v>
      </c>
      <c r="I374">
        <f t="shared" si="45"/>
        <v>-30000</v>
      </c>
      <c r="J374">
        <f t="shared" si="46"/>
        <v>-68062.5</v>
      </c>
    </row>
    <row r="375" spans="1:10" x14ac:dyDescent="0.2">
      <c r="A375" s="1">
        <v>-0.75</v>
      </c>
      <c r="B375" s="1">
        <v>8.4000000000000005E-2</v>
      </c>
      <c r="C375" s="1">
        <v>0.28999999999999998</v>
      </c>
      <c r="G375">
        <f t="shared" si="43"/>
        <v>-15750</v>
      </c>
      <c r="H375">
        <f t="shared" si="44"/>
        <v>-42000</v>
      </c>
      <c r="I375">
        <f t="shared" si="45"/>
        <v>28999.999999999996</v>
      </c>
      <c r="J375">
        <f t="shared" si="46"/>
        <v>-28750.000000000004</v>
      </c>
    </row>
    <row r="376" spans="1:10" x14ac:dyDescent="0.2">
      <c r="A376" s="1">
        <v>0.875</v>
      </c>
      <c r="B376" s="1">
        <v>-6.5000000000000002E-2</v>
      </c>
      <c r="C376" s="1">
        <v>0.78</v>
      </c>
      <c r="G376">
        <f t="shared" si="43"/>
        <v>18375</v>
      </c>
      <c r="H376">
        <f t="shared" si="44"/>
        <v>32500</v>
      </c>
      <c r="I376">
        <f t="shared" si="45"/>
        <v>78000</v>
      </c>
      <c r="J376">
        <f t="shared" si="46"/>
        <v>128875</v>
      </c>
    </row>
    <row r="377" spans="1:10" x14ac:dyDescent="0.2">
      <c r="A377" s="1">
        <v>1.4375</v>
      </c>
      <c r="B377" s="1">
        <v>8.2000000000000003E-2</v>
      </c>
      <c r="C377" s="1">
        <v>1.19</v>
      </c>
      <c r="G377">
        <f t="shared" si="43"/>
        <v>30187.5</v>
      </c>
      <c r="H377">
        <f t="shared" si="44"/>
        <v>-41000</v>
      </c>
      <c r="I377">
        <f t="shared" si="45"/>
        <v>119000</v>
      </c>
      <c r="J377">
        <f t="shared" si="46"/>
        <v>108187.5</v>
      </c>
    </row>
    <row r="378" spans="1:10" x14ac:dyDescent="0.2">
      <c r="A378" s="1">
        <v>0.5</v>
      </c>
      <c r="B378" s="1">
        <v>-6.5000000000000002E-2</v>
      </c>
      <c r="C378" s="1">
        <v>-0.62</v>
      </c>
      <c r="G378">
        <f t="shared" si="43"/>
        <v>10500</v>
      </c>
      <c r="H378">
        <f t="shared" si="44"/>
        <v>32500</v>
      </c>
      <c r="I378">
        <f t="shared" si="45"/>
        <v>-62000</v>
      </c>
      <c r="J378">
        <f t="shared" si="46"/>
        <v>-19000</v>
      </c>
    </row>
    <row r="379" spans="1:10" x14ac:dyDescent="0.2">
      <c r="A379" s="1">
        <v>0.4375</v>
      </c>
      <c r="B379" s="1">
        <v>0.129</v>
      </c>
      <c r="C379" s="1">
        <v>-0.1</v>
      </c>
      <c r="G379">
        <f t="shared" si="43"/>
        <v>9187.5</v>
      </c>
      <c r="H379">
        <f t="shared" si="44"/>
        <v>-64500</v>
      </c>
      <c r="I379">
        <f t="shared" si="45"/>
        <v>-10000</v>
      </c>
      <c r="J379">
        <f t="shared" si="46"/>
        <v>-65312.5</v>
      </c>
    </row>
    <row r="380" spans="1:10" x14ac:dyDescent="0.2">
      <c r="A380" s="1">
        <v>-0.25</v>
      </c>
      <c r="B380" s="1">
        <v>0.06</v>
      </c>
      <c r="C380" s="1">
        <v>-0.38</v>
      </c>
      <c r="G380">
        <f t="shared" si="43"/>
        <v>-5250</v>
      </c>
      <c r="H380">
        <f t="shared" si="44"/>
        <v>-30000</v>
      </c>
      <c r="I380">
        <f t="shared" si="45"/>
        <v>-38000</v>
      </c>
      <c r="J380">
        <f t="shared" si="46"/>
        <v>-73250</v>
      </c>
    </row>
    <row r="381" spans="1:10" x14ac:dyDescent="0.2">
      <c r="A381" s="1">
        <v>-0.125</v>
      </c>
      <c r="B381" s="1">
        <v>8.5999999999999993E-2</v>
      </c>
      <c r="C381" s="1">
        <v>-0.31</v>
      </c>
      <c r="G381">
        <f t="shared" si="43"/>
        <v>-2625</v>
      </c>
      <c r="H381">
        <f t="shared" si="44"/>
        <v>-43000</v>
      </c>
      <c r="I381">
        <f t="shared" si="45"/>
        <v>-31000</v>
      </c>
      <c r="J381">
        <f t="shared" si="46"/>
        <v>-76625</v>
      </c>
    </row>
    <row r="382" spans="1:10" x14ac:dyDescent="0.2">
      <c r="A382" s="1">
        <v>0.75</v>
      </c>
      <c r="B382" s="1">
        <v>-0.17799999999999999</v>
      </c>
      <c r="C382" s="1">
        <v>-0.21</v>
      </c>
      <c r="G382">
        <f t="shared" si="43"/>
        <v>15750</v>
      </c>
      <c r="H382">
        <f t="shared" si="44"/>
        <v>89000</v>
      </c>
      <c r="I382">
        <f t="shared" si="45"/>
        <v>-21000</v>
      </c>
      <c r="J382">
        <f t="shared" si="46"/>
        <v>83750</v>
      </c>
    </row>
    <row r="383" spans="1:10" x14ac:dyDescent="0.2">
      <c r="A383" s="1">
        <v>-1</v>
      </c>
      <c r="B383" s="1">
        <v>-0.182</v>
      </c>
      <c r="C383" s="1">
        <v>-0.53</v>
      </c>
      <c r="G383">
        <f t="shared" si="43"/>
        <v>-21000</v>
      </c>
      <c r="H383">
        <f t="shared" si="44"/>
        <v>91000</v>
      </c>
      <c r="I383">
        <f t="shared" si="45"/>
        <v>-53000</v>
      </c>
      <c r="J383">
        <f t="shared" si="46"/>
        <v>17000</v>
      </c>
    </row>
    <row r="384" spans="1:10" x14ac:dyDescent="0.2">
      <c r="A384" s="1">
        <v>0.6875</v>
      </c>
      <c r="B384" s="1">
        <v>9.7000000000000003E-2</v>
      </c>
      <c r="C384" s="1">
        <v>-0.49</v>
      </c>
      <c r="G384">
        <f t="shared" si="43"/>
        <v>14437.5</v>
      </c>
      <c r="H384">
        <f t="shared" si="44"/>
        <v>-48500</v>
      </c>
      <c r="I384">
        <f t="shared" si="45"/>
        <v>-49000</v>
      </c>
      <c r="J384">
        <f t="shared" si="46"/>
        <v>-83062.5</v>
      </c>
    </row>
    <row r="385" spans="1:10" x14ac:dyDescent="0.2">
      <c r="A385" s="1">
        <v>-0.4375</v>
      </c>
      <c r="B385" s="1">
        <v>-7.8E-2</v>
      </c>
      <c r="C385" s="1">
        <v>-0.68</v>
      </c>
      <c r="G385">
        <f t="shared" si="43"/>
        <v>-9187.5</v>
      </c>
      <c r="H385">
        <f t="shared" si="44"/>
        <v>39000</v>
      </c>
      <c r="I385">
        <f t="shared" si="45"/>
        <v>-68000</v>
      </c>
      <c r="J385">
        <f t="shared" si="46"/>
        <v>-38187.5</v>
      </c>
    </row>
    <row r="386" spans="1:10" x14ac:dyDescent="0.2">
      <c r="A386" s="1">
        <v>0.9375</v>
      </c>
      <c r="B386" s="1">
        <v>-0.14799999999999999</v>
      </c>
      <c r="C386" s="1">
        <v>-0.19</v>
      </c>
      <c r="G386">
        <f t="shared" ref="G386:G449" si="47">($F$3/100)*A386</f>
        <v>19687.5</v>
      </c>
      <c r="H386">
        <f t="shared" ref="H386:H449" si="48">B386*$F$4</f>
        <v>74000</v>
      </c>
      <c r="I386">
        <f t="shared" ref="I386:I449" si="49">$F$5*C386</f>
        <v>-19000</v>
      </c>
      <c r="J386">
        <f t="shared" ref="J386:J449" si="50">SUM(G386:I386)</f>
        <v>74687.5</v>
      </c>
    </row>
    <row r="387" spans="1:10" x14ac:dyDescent="0.2">
      <c r="A387" s="1">
        <v>6.25E-2</v>
      </c>
      <c r="B387" s="1">
        <v>1.6E-2</v>
      </c>
      <c r="C387" s="1">
        <v>1.1599999999999999</v>
      </c>
      <c r="G387">
        <f t="shared" si="47"/>
        <v>1312.5</v>
      </c>
      <c r="H387">
        <f t="shared" si="48"/>
        <v>-8000</v>
      </c>
      <c r="I387">
        <f t="shared" si="49"/>
        <v>115999.99999999999</v>
      </c>
      <c r="J387">
        <f t="shared" si="50"/>
        <v>109312.49999999999</v>
      </c>
    </row>
    <row r="388" spans="1:10" x14ac:dyDescent="0.2">
      <c r="A388" s="1">
        <v>0.9375</v>
      </c>
      <c r="B388" s="1">
        <v>2.3E-2</v>
      </c>
      <c r="C388" s="1">
        <v>0.18</v>
      </c>
      <c r="G388">
        <f t="shared" si="47"/>
        <v>19687.5</v>
      </c>
      <c r="H388">
        <f t="shared" si="48"/>
        <v>-11500</v>
      </c>
      <c r="I388">
        <f t="shared" si="49"/>
        <v>18000</v>
      </c>
      <c r="J388">
        <f t="shared" si="50"/>
        <v>26187.5</v>
      </c>
    </row>
    <row r="389" spans="1:10" x14ac:dyDescent="0.2">
      <c r="A389" s="1">
        <v>0.25</v>
      </c>
      <c r="B389" s="1">
        <v>-8.0000000000000002E-3</v>
      </c>
      <c r="C389" s="1">
        <v>0.19</v>
      </c>
      <c r="G389">
        <f t="shared" si="47"/>
        <v>5250</v>
      </c>
      <c r="H389">
        <f t="shared" si="48"/>
        <v>4000</v>
      </c>
      <c r="I389">
        <f t="shared" si="49"/>
        <v>19000</v>
      </c>
      <c r="J389">
        <f t="shared" si="50"/>
        <v>28250</v>
      </c>
    </row>
    <row r="390" spans="1:10" x14ac:dyDescent="0.2">
      <c r="A390" s="1">
        <v>1.25</v>
      </c>
      <c r="B390" s="1">
        <v>0.30599999999999999</v>
      </c>
      <c r="C390" s="1">
        <v>0.53</v>
      </c>
      <c r="G390">
        <f t="shared" si="47"/>
        <v>26250</v>
      </c>
      <c r="H390">
        <f t="shared" si="48"/>
        <v>-153000</v>
      </c>
      <c r="I390">
        <f t="shared" si="49"/>
        <v>53000</v>
      </c>
      <c r="J390">
        <f t="shared" si="50"/>
        <v>-73750</v>
      </c>
    </row>
    <row r="391" spans="1:10" x14ac:dyDescent="0.2">
      <c r="A391" s="1">
        <v>0.6875</v>
      </c>
      <c r="B391" s="1">
        <v>-0.14799999999999999</v>
      </c>
      <c r="C391" s="1">
        <v>-0.11</v>
      </c>
      <c r="G391">
        <f t="shared" si="47"/>
        <v>14437.5</v>
      </c>
      <c r="H391">
        <f t="shared" si="48"/>
        <v>74000</v>
      </c>
      <c r="I391">
        <f t="shared" si="49"/>
        <v>-11000</v>
      </c>
      <c r="J391">
        <f t="shared" si="50"/>
        <v>77437.5</v>
      </c>
    </row>
    <row r="392" spans="1:10" x14ac:dyDescent="0.2">
      <c r="A392" s="1">
        <v>-0.6875</v>
      </c>
      <c r="B392" s="1">
        <v>3.9E-2</v>
      </c>
      <c r="C392" s="1">
        <v>0.28999999999999998</v>
      </c>
      <c r="G392">
        <f t="shared" si="47"/>
        <v>-14437.5</v>
      </c>
      <c r="H392">
        <f t="shared" si="48"/>
        <v>-19500</v>
      </c>
      <c r="I392">
        <f t="shared" si="49"/>
        <v>28999.999999999996</v>
      </c>
      <c r="J392">
        <f t="shared" si="50"/>
        <v>-4937.5000000000036</v>
      </c>
    </row>
    <row r="393" spans="1:10" x14ac:dyDescent="0.2">
      <c r="A393" s="1">
        <v>6.25E-2</v>
      </c>
      <c r="B393" s="1">
        <v>0.159</v>
      </c>
      <c r="C393" s="1">
        <v>-0.39</v>
      </c>
      <c r="G393">
        <f t="shared" si="47"/>
        <v>1312.5</v>
      </c>
      <c r="H393">
        <f t="shared" si="48"/>
        <v>-79500</v>
      </c>
      <c r="I393">
        <f t="shared" si="49"/>
        <v>-39000</v>
      </c>
      <c r="J393">
        <f t="shared" si="50"/>
        <v>-117187.5</v>
      </c>
    </row>
    <row r="394" spans="1:10" x14ac:dyDescent="0.2">
      <c r="A394" s="1">
        <v>0.375</v>
      </c>
      <c r="B394" s="1">
        <v>-5.7000000000000002E-2</v>
      </c>
      <c r="C394" s="1">
        <v>-0.28000000000000003</v>
      </c>
      <c r="G394">
        <f t="shared" si="47"/>
        <v>7875</v>
      </c>
      <c r="H394">
        <f t="shared" si="48"/>
        <v>28500</v>
      </c>
      <c r="I394">
        <f t="shared" si="49"/>
        <v>-28000.000000000004</v>
      </c>
      <c r="J394">
        <f t="shared" si="50"/>
        <v>8374.9999999999964</v>
      </c>
    </row>
    <row r="395" spans="1:10" x14ac:dyDescent="0.2">
      <c r="A395" s="1">
        <v>0.3125</v>
      </c>
      <c r="B395" s="1">
        <v>-0.215</v>
      </c>
      <c r="C395" s="1">
        <v>0.42</v>
      </c>
      <c r="G395">
        <f t="shared" si="47"/>
        <v>6562.5</v>
      </c>
      <c r="H395">
        <f t="shared" si="48"/>
        <v>107500</v>
      </c>
      <c r="I395">
        <f t="shared" si="49"/>
        <v>42000</v>
      </c>
      <c r="J395">
        <f t="shared" si="50"/>
        <v>156062.5</v>
      </c>
    </row>
    <row r="396" spans="1:10" x14ac:dyDescent="0.2">
      <c r="A396" s="1">
        <v>0.1875</v>
      </c>
      <c r="B396" s="1">
        <v>0.111</v>
      </c>
      <c r="C396" s="1">
        <v>0.94</v>
      </c>
      <c r="G396">
        <f t="shared" si="47"/>
        <v>3937.5</v>
      </c>
      <c r="H396">
        <f t="shared" si="48"/>
        <v>-55500</v>
      </c>
      <c r="I396">
        <f t="shared" si="49"/>
        <v>94000</v>
      </c>
      <c r="J396">
        <f t="shared" si="50"/>
        <v>42437.5</v>
      </c>
    </row>
    <row r="397" spans="1:10" x14ac:dyDescent="0.2">
      <c r="A397" s="1">
        <v>-0.375</v>
      </c>
      <c r="B397" s="1">
        <v>-0.221</v>
      </c>
      <c r="C397" s="1">
        <v>-0.09</v>
      </c>
      <c r="G397">
        <f t="shared" si="47"/>
        <v>-7875</v>
      </c>
      <c r="H397">
        <f t="shared" si="48"/>
        <v>110500</v>
      </c>
      <c r="I397">
        <f t="shared" si="49"/>
        <v>-9000</v>
      </c>
      <c r="J397">
        <f t="shared" si="50"/>
        <v>93625</v>
      </c>
    </row>
    <row r="398" spans="1:10" x14ac:dyDescent="0.2">
      <c r="A398" s="1">
        <v>0</v>
      </c>
      <c r="B398" s="1">
        <v>5.6000000000000001E-2</v>
      </c>
      <c r="C398" s="1">
        <v>0.12</v>
      </c>
      <c r="G398">
        <f t="shared" si="47"/>
        <v>0</v>
      </c>
      <c r="H398">
        <f t="shared" si="48"/>
        <v>-28000</v>
      </c>
      <c r="I398">
        <f t="shared" si="49"/>
        <v>12000</v>
      </c>
      <c r="J398">
        <f t="shared" si="50"/>
        <v>-16000</v>
      </c>
    </row>
    <row r="399" spans="1:10" x14ac:dyDescent="0.2">
      <c r="A399" s="1">
        <v>0.6875</v>
      </c>
      <c r="B399" s="1">
        <v>-5.6000000000000001E-2</v>
      </c>
      <c r="C399" s="1">
        <v>0.2</v>
      </c>
      <c r="G399">
        <f t="shared" si="47"/>
        <v>14437.5</v>
      </c>
      <c r="H399">
        <f t="shared" si="48"/>
        <v>28000</v>
      </c>
      <c r="I399">
        <f t="shared" si="49"/>
        <v>20000</v>
      </c>
      <c r="J399">
        <f t="shared" si="50"/>
        <v>62437.5</v>
      </c>
    </row>
    <row r="400" spans="1:10" x14ac:dyDescent="0.2">
      <c r="A400" s="1">
        <v>-0.6875</v>
      </c>
      <c r="B400" s="1">
        <v>6.5000000000000002E-2</v>
      </c>
      <c r="C400" s="1">
        <v>-0.4</v>
      </c>
      <c r="G400">
        <f t="shared" si="47"/>
        <v>-14437.5</v>
      </c>
      <c r="H400">
        <f t="shared" si="48"/>
        <v>-32500</v>
      </c>
      <c r="I400">
        <f t="shared" si="49"/>
        <v>-40000</v>
      </c>
      <c r="J400">
        <f t="shared" si="50"/>
        <v>-86937.5</v>
      </c>
    </row>
    <row r="401" spans="1:10" x14ac:dyDescent="0.2">
      <c r="A401" s="1">
        <v>-0.5</v>
      </c>
      <c r="B401" s="1">
        <v>-0.08</v>
      </c>
      <c r="C401" s="1">
        <v>0.1</v>
      </c>
      <c r="G401">
        <f t="shared" si="47"/>
        <v>-10500</v>
      </c>
      <c r="H401">
        <f t="shared" si="48"/>
        <v>40000</v>
      </c>
      <c r="I401">
        <f t="shared" si="49"/>
        <v>10000</v>
      </c>
      <c r="J401">
        <f t="shared" si="50"/>
        <v>39500</v>
      </c>
    </row>
    <row r="402" spans="1:10" x14ac:dyDescent="0.2">
      <c r="A402" s="1">
        <v>0.25</v>
      </c>
      <c r="B402" s="1">
        <v>8.4000000000000005E-2</v>
      </c>
      <c r="C402" s="1">
        <v>0.41</v>
      </c>
      <c r="G402">
        <f t="shared" si="47"/>
        <v>5250</v>
      </c>
      <c r="H402">
        <f t="shared" si="48"/>
        <v>-42000</v>
      </c>
      <c r="I402">
        <f t="shared" si="49"/>
        <v>41000</v>
      </c>
      <c r="J402">
        <f t="shared" si="50"/>
        <v>4250</v>
      </c>
    </row>
    <row r="403" spans="1:10" x14ac:dyDescent="0.2">
      <c r="A403" s="1">
        <v>-0.3125</v>
      </c>
      <c r="B403" s="1">
        <v>-4.1000000000000002E-2</v>
      </c>
      <c r="C403" s="1">
        <v>-0.23</v>
      </c>
      <c r="G403">
        <f t="shared" si="47"/>
        <v>-6562.5</v>
      </c>
      <c r="H403">
        <f t="shared" si="48"/>
        <v>20500</v>
      </c>
      <c r="I403">
        <f t="shared" si="49"/>
        <v>-23000</v>
      </c>
      <c r="J403">
        <f t="shared" si="50"/>
        <v>-9062.5</v>
      </c>
    </row>
    <row r="404" spans="1:10" x14ac:dyDescent="0.2">
      <c r="A404" s="1">
        <v>-0.125</v>
      </c>
      <c r="B404" s="1">
        <v>9.5000000000000001E-2</v>
      </c>
      <c r="C404" s="1">
        <v>0.19</v>
      </c>
      <c r="G404">
        <f t="shared" si="47"/>
        <v>-2625</v>
      </c>
      <c r="H404">
        <f t="shared" si="48"/>
        <v>-47500</v>
      </c>
      <c r="I404">
        <f t="shared" si="49"/>
        <v>19000</v>
      </c>
      <c r="J404">
        <f t="shared" si="50"/>
        <v>-31125</v>
      </c>
    </row>
    <row r="405" spans="1:10" x14ac:dyDescent="0.2">
      <c r="A405" s="1">
        <v>0.1875</v>
      </c>
      <c r="B405" s="1">
        <v>0.374</v>
      </c>
      <c r="C405" s="1">
        <v>-0.45</v>
      </c>
      <c r="G405">
        <f t="shared" si="47"/>
        <v>3937.5</v>
      </c>
      <c r="H405">
        <f t="shared" si="48"/>
        <v>-187000</v>
      </c>
      <c r="I405">
        <f t="shared" si="49"/>
        <v>-45000</v>
      </c>
      <c r="J405">
        <f t="shared" si="50"/>
        <v>-228062.5</v>
      </c>
    </row>
    <row r="406" spans="1:10" x14ac:dyDescent="0.2">
      <c r="A406" s="1">
        <v>0.3125</v>
      </c>
      <c r="B406" s="1">
        <v>-0.10100000000000001</v>
      </c>
      <c r="C406" s="1">
        <v>-0.16</v>
      </c>
      <c r="G406">
        <f t="shared" si="47"/>
        <v>6562.5</v>
      </c>
      <c r="H406">
        <f t="shared" si="48"/>
        <v>50500</v>
      </c>
      <c r="I406">
        <f t="shared" si="49"/>
        <v>-16000</v>
      </c>
      <c r="J406">
        <f t="shared" si="50"/>
        <v>41062.5</v>
      </c>
    </row>
    <row r="407" spans="1:10" x14ac:dyDescent="0.2">
      <c r="A407" s="1">
        <v>-0.4375</v>
      </c>
      <c r="B407" s="1">
        <v>-6.4000000000000001E-2</v>
      </c>
      <c r="C407" s="1">
        <v>-0.72</v>
      </c>
      <c r="G407">
        <f t="shared" si="47"/>
        <v>-9187.5</v>
      </c>
      <c r="H407">
        <f t="shared" si="48"/>
        <v>32000</v>
      </c>
      <c r="I407">
        <f t="shared" si="49"/>
        <v>-72000</v>
      </c>
      <c r="J407">
        <f t="shared" si="50"/>
        <v>-49187.5</v>
      </c>
    </row>
    <row r="408" spans="1:10" x14ac:dyDescent="0.2">
      <c r="A408" s="1">
        <v>-0.625</v>
      </c>
      <c r="B408" s="1">
        <v>-0.11600000000000001</v>
      </c>
      <c r="C408" s="1">
        <v>0.5</v>
      </c>
      <c r="G408">
        <f t="shared" si="47"/>
        <v>-13125</v>
      </c>
      <c r="H408">
        <f t="shared" si="48"/>
        <v>58000</v>
      </c>
      <c r="I408">
        <f t="shared" si="49"/>
        <v>50000</v>
      </c>
      <c r="J408">
        <f t="shared" si="50"/>
        <v>94875</v>
      </c>
    </row>
    <row r="409" spans="1:10" x14ac:dyDescent="0.2">
      <c r="A409" s="1">
        <v>0.375</v>
      </c>
      <c r="B409" s="1">
        <v>-2.1000000000000001E-2</v>
      </c>
      <c r="C409" s="1">
        <v>0.67</v>
      </c>
      <c r="G409">
        <f t="shared" si="47"/>
        <v>7875</v>
      </c>
      <c r="H409">
        <f t="shared" si="48"/>
        <v>10500</v>
      </c>
      <c r="I409">
        <f t="shared" si="49"/>
        <v>67000</v>
      </c>
      <c r="J409">
        <f t="shared" si="50"/>
        <v>85375</v>
      </c>
    </row>
    <row r="410" spans="1:10" x14ac:dyDescent="0.2">
      <c r="A410" s="1">
        <v>0.125</v>
      </c>
      <c r="B410" s="1">
        <v>-0.318</v>
      </c>
      <c r="C410" s="1">
        <v>-0.35</v>
      </c>
      <c r="G410">
        <f t="shared" si="47"/>
        <v>2625</v>
      </c>
      <c r="H410">
        <f t="shared" si="48"/>
        <v>159000</v>
      </c>
      <c r="I410">
        <f t="shared" si="49"/>
        <v>-35000</v>
      </c>
      <c r="J410">
        <f t="shared" si="50"/>
        <v>126625</v>
      </c>
    </row>
    <row r="411" spans="1:10" x14ac:dyDescent="0.2">
      <c r="A411" s="1">
        <v>-0.125</v>
      </c>
      <c r="B411" s="1">
        <v>-3.6999999999999998E-2</v>
      </c>
      <c r="C411" s="1">
        <v>0.26</v>
      </c>
      <c r="G411">
        <f t="shared" si="47"/>
        <v>-2625</v>
      </c>
      <c r="H411">
        <f t="shared" si="48"/>
        <v>18500</v>
      </c>
      <c r="I411">
        <f t="shared" si="49"/>
        <v>26000</v>
      </c>
      <c r="J411">
        <f t="shared" si="50"/>
        <v>41875</v>
      </c>
    </row>
    <row r="412" spans="1:10" x14ac:dyDescent="0.2">
      <c r="A412" s="1">
        <v>0.25</v>
      </c>
      <c r="B412" s="1">
        <v>-0.105</v>
      </c>
      <c r="C412" s="1">
        <v>0.27</v>
      </c>
      <c r="G412">
        <f t="shared" si="47"/>
        <v>5250</v>
      </c>
      <c r="H412">
        <f t="shared" si="48"/>
        <v>52500</v>
      </c>
      <c r="I412">
        <f t="shared" si="49"/>
        <v>27000</v>
      </c>
      <c r="J412">
        <f t="shared" si="50"/>
        <v>84750</v>
      </c>
    </row>
    <row r="413" spans="1:10" x14ac:dyDescent="0.2">
      <c r="A413" s="1">
        <v>0</v>
      </c>
      <c r="B413" s="1">
        <v>-0.16200000000000001</v>
      </c>
      <c r="C413" s="1">
        <v>-0.23</v>
      </c>
      <c r="G413">
        <f t="shared" si="47"/>
        <v>0</v>
      </c>
      <c r="H413">
        <f t="shared" si="48"/>
        <v>81000</v>
      </c>
      <c r="I413">
        <f t="shared" si="49"/>
        <v>-23000</v>
      </c>
      <c r="J413">
        <f t="shared" si="50"/>
        <v>58000</v>
      </c>
    </row>
    <row r="414" spans="1:10" x14ac:dyDescent="0.2">
      <c r="A414" s="1">
        <v>-0.125</v>
      </c>
      <c r="B414" s="1">
        <v>-0.129</v>
      </c>
      <c r="C414" s="1">
        <v>0.5</v>
      </c>
      <c r="G414">
        <f t="shared" si="47"/>
        <v>-2625</v>
      </c>
      <c r="H414">
        <f t="shared" si="48"/>
        <v>64500</v>
      </c>
      <c r="I414">
        <f t="shared" si="49"/>
        <v>50000</v>
      </c>
      <c r="J414">
        <f t="shared" si="50"/>
        <v>111875</v>
      </c>
    </row>
    <row r="415" spans="1:10" x14ac:dyDescent="0.2">
      <c r="A415" s="1">
        <v>0.125</v>
      </c>
      <c r="B415" s="1">
        <v>-8.5000000000000006E-2</v>
      </c>
      <c r="C415" s="1">
        <v>-0.12</v>
      </c>
      <c r="G415">
        <f t="shared" si="47"/>
        <v>2625</v>
      </c>
      <c r="H415">
        <f t="shared" si="48"/>
        <v>42500</v>
      </c>
      <c r="I415">
        <f t="shared" si="49"/>
        <v>-12000</v>
      </c>
      <c r="J415">
        <f t="shared" si="50"/>
        <v>33125</v>
      </c>
    </row>
    <row r="416" spans="1:10" x14ac:dyDescent="0.2">
      <c r="A416" s="1">
        <v>-0.3125</v>
      </c>
      <c r="B416" s="1">
        <v>2E-3</v>
      </c>
      <c r="C416" s="1">
        <v>-0.5</v>
      </c>
      <c r="G416">
        <f t="shared" si="47"/>
        <v>-6562.5</v>
      </c>
      <c r="H416">
        <f t="shared" si="48"/>
        <v>-1000</v>
      </c>
      <c r="I416">
        <f t="shared" si="49"/>
        <v>-50000</v>
      </c>
      <c r="J416">
        <f t="shared" si="50"/>
        <v>-57562.5</v>
      </c>
    </row>
    <row r="417" spans="1:10" x14ac:dyDescent="0.2">
      <c r="A417" s="1">
        <v>-0.375</v>
      </c>
      <c r="B417" s="1">
        <v>-1.4999999999999999E-2</v>
      </c>
      <c r="C417" s="1">
        <v>0.65</v>
      </c>
      <c r="G417">
        <f t="shared" si="47"/>
        <v>-7875</v>
      </c>
      <c r="H417">
        <f t="shared" si="48"/>
        <v>7500</v>
      </c>
      <c r="I417">
        <f t="shared" si="49"/>
        <v>65000</v>
      </c>
      <c r="J417">
        <f t="shared" si="50"/>
        <v>64625</v>
      </c>
    </row>
    <row r="418" spans="1:10" x14ac:dyDescent="0.2">
      <c r="A418" s="1">
        <v>0.4375</v>
      </c>
      <c r="B418" s="1">
        <v>-2.1000000000000001E-2</v>
      </c>
      <c r="C418" s="1">
        <v>-0.27</v>
      </c>
      <c r="G418">
        <f t="shared" si="47"/>
        <v>9187.5</v>
      </c>
      <c r="H418">
        <f t="shared" si="48"/>
        <v>10500</v>
      </c>
      <c r="I418">
        <f t="shared" si="49"/>
        <v>-27000</v>
      </c>
      <c r="J418">
        <f t="shared" si="50"/>
        <v>-7312.5</v>
      </c>
    </row>
    <row r="419" spans="1:10" x14ac:dyDescent="0.2">
      <c r="A419" s="1">
        <v>0</v>
      </c>
      <c r="B419" s="1">
        <v>6.0999999999999999E-2</v>
      </c>
      <c r="C419" s="1">
        <v>0.02</v>
      </c>
      <c r="G419">
        <f t="shared" si="47"/>
        <v>0</v>
      </c>
      <c r="H419">
        <f t="shared" si="48"/>
        <v>-30500</v>
      </c>
      <c r="I419">
        <f t="shared" si="49"/>
        <v>2000</v>
      </c>
      <c r="J419">
        <f t="shared" si="50"/>
        <v>-28500</v>
      </c>
    </row>
    <row r="420" spans="1:10" x14ac:dyDescent="0.2">
      <c r="A420" s="1">
        <v>0.125</v>
      </c>
      <c r="B420" s="1">
        <v>0.02</v>
      </c>
      <c r="C420" s="1">
        <v>0.63</v>
      </c>
      <c r="G420">
        <f t="shared" si="47"/>
        <v>2625</v>
      </c>
      <c r="H420">
        <f t="shared" si="48"/>
        <v>-10000</v>
      </c>
      <c r="I420">
        <f t="shared" si="49"/>
        <v>63000</v>
      </c>
      <c r="J420">
        <f t="shared" si="50"/>
        <v>55625</v>
      </c>
    </row>
    <row r="421" spans="1:10" x14ac:dyDescent="0.2">
      <c r="A421" s="1">
        <v>0.375</v>
      </c>
      <c r="B421" s="1">
        <v>0.06</v>
      </c>
      <c r="C421" s="1">
        <v>0.45</v>
      </c>
      <c r="G421">
        <f t="shared" si="47"/>
        <v>7875</v>
      </c>
      <c r="H421">
        <f t="shared" si="48"/>
        <v>-30000</v>
      </c>
      <c r="I421">
        <f t="shared" si="49"/>
        <v>45000</v>
      </c>
      <c r="J421">
        <f t="shared" si="50"/>
        <v>22875</v>
      </c>
    </row>
    <row r="422" spans="1:10" x14ac:dyDescent="0.2">
      <c r="A422" s="1">
        <v>0</v>
      </c>
      <c r="B422" s="1">
        <v>-0.108</v>
      </c>
      <c r="C422" s="1">
        <v>-0.4</v>
      </c>
      <c r="G422">
        <f t="shared" si="47"/>
        <v>0</v>
      </c>
      <c r="H422">
        <f t="shared" si="48"/>
        <v>54000</v>
      </c>
      <c r="I422">
        <f t="shared" si="49"/>
        <v>-40000</v>
      </c>
      <c r="J422">
        <f t="shared" si="50"/>
        <v>14000</v>
      </c>
    </row>
    <row r="423" spans="1:10" x14ac:dyDescent="0.2">
      <c r="A423" s="1">
        <v>0</v>
      </c>
      <c r="B423" s="1">
        <v>0</v>
      </c>
      <c r="C423" s="1">
        <v>0</v>
      </c>
      <c r="G423">
        <f t="shared" si="47"/>
        <v>0</v>
      </c>
      <c r="H423">
        <f t="shared" si="48"/>
        <v>0</v>
      </c>
      <c r="I423">
        <f t="shared" si="49"/>
        <v>0</v>
      </c>
      <c r="J423">
        <f t="shared" si="50"/>
        <v>0</v>
      </c>
    </row>
    <row r="424" spans="1:10" x14ac:dyDescent="0.2">
      <c r="A424" s="1">
        <v>0</v>
      </c>
      <c r="B424" s="1">
        <v>0</v>
      </c>
      <c r="C424" s="1">
        <v>0</v>
      </c>
      <c r="G424">
        <f t="shared" si="47"/>
        <v>0</v>
      </c>
      <c r="H424">
        <f t="shared" si="48"/>
        <v>0</v>
      </c>
      <c r="I424">
        <f t="shared" si="49"/>
        <v>0</v>
      </c>
      <c r="J424">
        <f t="shared" si="50"/>
        <v>0</v>
      </c>
    </row>
    <row r="425" spans="1:10" x14ac:dyDescent="0.2">
      <c r="A425" s="1">
        <v>-1.125</v>
      </c>
      <c r="B425" s="1">
        <v>-4.9000000000000002E-2</v>
      </c>
      <c r="C425" s="1">
        <v>-0.95</v>
      </c>
      <c r="G425">
        <f t="shared" si="47"/>
        <v>-23625</v>
      </c>
      <c r="H425">
        <f t="shared" si="48"/>
        <v>24500</v>
      </c>
      <c r="I425">
        <f t="shared" si="49"/>
        <v>-95000</v>
      </c>
      <c r="J425">
        <f t="shared" si="50"/>
        <v>-94125</v>
      </c>
    </row>
    <row r="426" spans="1:10" x14ac:dyDescent="0.2">
      <c r="A426" s="1">
        <v>-1.625</v>
      </c>
      <c r="B426" s="1">
        <v>-0.14399999999999999</v>
      </c>
      <c r="C426" s="1">
        <v>-1.1100000000000001</v>
      </c>
      <c r="G426">
        <f t="shared" si="47"/>
        <v>-34125</v>
      </c>
      <c r="H426">
        <f t="shared" si="48"/>
        <v>72000</v>
      </c>
      <c r="I426">
        <f t="shared" si="49"/>
        <v>-111000.00000000001</v>
      </c>
      <c r="J426">
        <f t="shared" si="50"/>
        <v>-73125.000000000015</v>
      </c>
    </row>
    <row r="427" spans="1:10" x14ac:dyDescent="0.2">
      <c r="A427" s="1">
        <v>-1.4375</v>
      </c>
      <c r="B427" s="1">
        <v>-0.123</v>
      </c>
      <c r="C427" s="1">
        <v>-0.98</v>
      </c>
      <c r="G427">
        <f t="shared" si="47"/>
        <v>-30187.5</v>
      </c>
      <c r="H427">
        <f t="shared" si="48"/>
        <v>61500</v>
      </c>
      <c r="I427">
        <f t="shared" si="49"/>
        <v>-98000</v>
      </c>
      <c r="J427">
        <f t="shared" si="50"/>
        <v>-66687.5</v>
      </c>
    </row>
    <row r="428" spans="1:10" x14ac:dyDescent="0.2">
      <c r="A428" s="1">
        <v>-0.1875</v>
      </c>
      <c r="B428" s="1">
        <v>3.5000000000000003E-2</v>
      </c>
      <c r="C428" s="1">
        <v>-0.13</v>
      </c>
      <c r="G428">
        <f t="shared" si="47"/>
        <v>-3937.5</v>
      </c>
      <c r="H428">
        <f t="shared" si="48"/>
        <v>-17500</v>
      </c>
      <c r="I428">
        <f t="shared" si="49"/>
        <v>-13000</v>
      </c>
      <c r="J428">
        <f t="shared" si="50"/>
        <v>-34437.5</v>
      </c>
    </row>
    <row r="429" spans="1:10" x14ac:dyDescent="0.2">
      <c r="A429" s="1">
        <v>0</v>
      </c>
      <c r="B429" s="1">
        <v>-3.4000000000000002E-2</v>
      </c>
      <c r="C429" s="1">
        <v>-0.76</v>
      </c>
      <c r="G429">
        <f t="shared" si="47"/>
        <v>0</v>
      </c>
      <c r="H429">
        <f t="shared" si="48"/>
        <v>17000</v>
      </c>
      <c r="I429">
        <f t="shared" si="49"/>
        <v>-76000</v>
      </c>
      <c r="J429">
        <f t="shared" si="50"/>
        <v>-59000</v>
      </c>
    </row>
    <row r="430" spans="1:10" x14ac:dyDescent="0.2">
      <c r="A430" s="1">
        <v>-2.875</v>
      </c>
      <c r="B430" s="1">
        <v>-0.193</v>
      </c>
      <c r="C430" s="1">
        <v>-3.96</v>
      </c>
      <c r="G430">
        <f t="shared" si="47"/>
        <v>-60375</v>
      </c>
      <c r="H430">
        <f t="shared" si="48"/>
        <v>96500</v>
      </c>
      <c r="I430">
        <f t="shared" si="49"/>
        <v>-396000</v>
      </c>
      <c r="J430">
        <f t="shared" si="50"/>
        <v>-359875</v>
      </c>
    </row>
    <row r="431" spans="1:10" x14ac:dyDescent="0.2">
      <c r="A431" s="1">
        <v>-0.125</v>
      </c>
      <c r="B431" s="1">
        <v>1.4999999999999999E-2</v>
      </c>
      <c r="C431" s="1">
        <v>-0.2</v>
      </c>
      <c r="G431">
        <f t="shared" si="47"/>
        <v>-2625</v>
      </c>
      <c r="H431">
        <f t="shared" si="48"/>
        <v>-7500</v>
      </c>
      <c r="I431">
        <f t="shared" si="49"/>
        <v>-20000</v>
      </c>
      <c r="J431">
        <f t="shared" si="50"/>
        <v>-30125</v>
      </c>
    </row>
    <row r="432" spans="1:10" x14ac:dyDescent="0.2">
      <c r="A432" s="1">
        <v>-1.375</v>
      </c>
      <c r="B432" s="1">
        <v>-9.5000000000000001E-2</v>
      </c>
      <c r="C432" s="1">
        <v>0.56999999999999995</v>
      </c>
      <c r="G432">
        <f t="shared" si="47"/>
        <v>-28875</v>
      </c>
      <c r="H432">
        <f t="shared" si="48"/>
        <v>47500</v>
      </c>
      <c r="I432">
        <f t="shared" si="49"/>
        <v>56999.999999999993</v>
      </c>
      <c r="J432">
        <f t="shared" si="50"/>
        <v>75625</v>
      </c>
    </row>
    <row r="433" spans="1:10" x14ac:dyDescent="0.2">
      <c r="A433" s="1">
        <v>1</v>
      </c>
      <c r="B433" s="1">
        <v>0</v>
      </c>
      <c r="C433" s="1">
        <v>0.36</v>
      </c>
      <c r="G433">
        <f t="shared" si="47"/>
        <v>21000</v>
      </c>
      <c r="H433">
        <f t="shared" si="48"/>
        <v>0</v>
      </c>
      <c r="I433">
        <f t="shared" si="49"/>
        <v>36000</v>
      </c>
      <c r="J433">
        <f t="shared" si="50"/>
        <v>57000</v>
      </c>
    </row>
    <row r="434" spans="1:10" x14ac:dyDescent="0.2">
      <c r="A434" s="1">
        <v>1.125</v>
      </c>
      <c r="B434" s="1">
        <v>-8.9999999999999993E-3</v>
      </c>
      <c r="C434" s="1">
        <v>0.69</v>
      </c>
      <c r="G434">
        <f t="shared" si="47"/>
        <v>23625</v>
      </c>
      <c r="H434">
        <f t="shared" si="48"/>
        <v>4500</v>
      </c>
      <c r="I434">
        <f t="shared" si="49"/>
        <v>69000</v>
      </c>
      <c r="J434">
        <f t="shared" si="50"/>
        <v>97125</v>
      </c>
    </row>
    <row r="435" spans="1:10" x14ac:dyDescent="0.2">
      <c r="A435" s="1">
        <v>-0.9375</v>
      </c>
      <c r="B435" s="1">
        <v>-3.5999999999999997E-2</v>
      </c>
      <c r="C435" s="1">
        <v>-0.15</v>
      </c>
      <c r="G435">
        <f t="shared" si="47"/>
        <v>-19687.5</v>
      </c>
      <c r="H435">
        <f t="shared" si="48"/>
        <v>18000</v>
      </c>
      <c r="I435">
        <f t="shared" si="49"/>
        <v>-15000</v>
      </c>
      <c r="J435">
        <f t="shared" si="50"/>
        <v>-16687.5</v>
      </c>
    </row>
    <row r="436" spans="1:10" x14ac:dyDescent="0.2">
      <c r="A436" s="1">
        <v>-0.125</v>
      </c>
      <c r="B436" s="1">
        <v>0.06</v>
      </c>
      <c r="C436" s="1">
        <v>-0.49</v>
      </c>
      <c r="G436">
        <f t="shared" si="47"/>
        <v>-2625</v>
      </c>
      <c r="H436">
        <f t="shared" si="48"/>
        <v>-30000</v>
      </c>
      <c r="I436">
        <f t="shared" si="49"/>
        <v>-49000</v>
      </c>
      <c r="J436">
        <f t="shared" si="50"/>
        <v>-81625</v>
      </c>
    </row>
    <row r="437" spans="1:10" x14ac:dyDescent="0.2">
      <c r="A437" s="1">
        <v>-0.8125</v>
      </c>
      <c r="B437" s="1">
        <v>5.1999999999999998E-2</v>
      </c>
      <c r="C437" s="1">
        <v>-0.71</v>
      </c>
      <c r="G437">
        <f t="shared" si="47"/>
        <v>-17062.5</v>
      </c>
      <c r="H437">
        <f t="shared" si="48"/>
        <v>-26000</v>
      </c>
      <c r="I437">
        <f t="shared" si="49"/>
        <v>-71000</v>
      </c>
      <c r="J437">
        <f t="shared" si="50"/>
        <v>-114062.5</v>
      </c>
    </row>
    <row r="438" spans="1:10" x14ac:dyDescent="0.2">
      <c r="A438" s="1">
        <v>0.9375</v>
      </c>
      <c r="B438" s="1">
        <v>9.4E-2</v>
      </c>
      <c r="C438" s="1">
        <v>0.55000000000000004</v>
      </c>
      <c r="G438">
        <f t="shared" si="47"/>
        <v>19687.5</v>
      </c>
      <c r="H438">
        <f t="shared" si="48"/>
        <v>-47000</v>
      </c>
      <c r="I438">
        <f t="shared" si="49"/>
        <v>55000.000000000007</v>
      </c>
      <c r="J438">
        <f t="shared" si="50"/>
        <v>27687.500000000007</v>
      </c>
    </row>
    <row r="439" spans="1:10" x14ac:dyDescent="0.2">
      <c r="A439" s="1">
        <v>0.4375</v>
      </c>
      <c r="B439" s="1">
        <v>-0.187</v>
      </c>
      <c r="C439" s="1">
        <v>-0.24</v>
      </c>
      <c r="G439">
        <f t="shared" si="47"/>
        <v>9187.5</v>
      </c>
      <c r="H439">
        <f t="shared" si="48"/>
        <v>93500</v>
      </c>
      <c r="I439">
        <f t="shared" si="49"/>
        <v>-24000</v>
      </c>
      <c r="J439">
        <f t="shared" si="50"/>
        <v>78687.5</v>
      </c>
    </row>
    <row r="440" spans="1:10" x14ac:dyDescent="0.2">
      <c r="A440" s="1">
        <v>-0.375</v>
      </c>
      <c r="B440" s="1">
        <v>4.2999999999999997E-2</v>
      </c>
      <c r="C440" s="1">
        <v>0.06</v>
      </c>
      <c r="G440">
        <f t="shared" si="47"/>
        <v>-7875</v>
      </c>
      <c r="H440">
        <f t="shared" si="48"/>
        <v>-21500</v>
      </c>
      <c r="I440">
        <f t="shared" si="49"/>
        <v>6000</v>
      </c>
      <c r="J440">
        <f t="shared" si="50"/>
        <v>-23375</v>
      </c>
    </row>
    <row r="441" spans="1:10" x14ac:dyDescent="0.2">
      <c r="A441" s="1">
        <v>0.3125</v>
      </c>
      <c r="B441" s="1">
        <v>0.11799999999999999</v>
      </c>
      <c r="C441" s="1">
        <v>0.03</v>
      </c>
      <c r="G441">
        <f t="shared" si="47"/>
        <v>6562.5</v>
      </c>
      <c r="H441">
        <f t="shared" si="48"/>
        <v>-59000</v>
      </c>
      <c r="I441">
        <f t="shared" si="49"/>
        <v>3000</v>
      </c>
      <c r="J441">
        <f t="shared" si="50"/>
        <v>-49437.5</v>
      </c>
    </row>
    <row r="442" spans="1:10" x14ac:dyDescent="0.2">
      <c r="A442" s="1">
        <v>0.5</v>
      </c>
      <c r="B442" s="1">
        <v>9.1999999999999998E-2</v>
      </c>
      <c r="C442" s="1">
        <v>0.05</v>
      </c>
      <c r="G442">
        <f t="shared" si="47"/>
        <v>10500</v>
      </c>
      <c r="H442">
        <f t="shared" si="48"/>
        <v>-46000</v>
      </c>
      <c r="I442">
        <f t="shared" si="49"/>
        <v>5000</v>
      </c>
      <c r="J442">
        <f t="shared" si="50"/>
        <v>-30500</v>
      </c>
    </row>
    <row r="443" spans="1:10" x14ac:dyDescent="0.2">
      <c r="A443" s="1">
        <v>0.4375</v>
      </c>
      <c r="B443" s="1">
        <v>5.0999999999999997E-2</v>
      </c>
      <c r="C443" s="1">
        <v>0.81</v>
      </c>
      <c r="G443">
        <f t="shared" si="47"/>
        <v>9187.5</v>
      </c>
      <c r="H443">
        <f t="shared" si="48"/>
        <v>-25500</v>
      </c>
      <c r="I443">
        <f t="shared" si="49"/>
        <v>81000</v>
      </c>
      <c r="J443">
        <f t="shared" si="50"/>
        <v>64687.5</v>
      </c>
    </row>
    <row r="444" spans="1:10" x14ac:dyDescent="0.2">
      <c r="A444" s="1">
        <v>0.3125</v>
      </c>
      <c r="B444" s="1">
        <v>-0.10100000000000001</v>
      </c>
      <c r="C444" s="1">
        <v>-0.84</v>
      </c>
      <c r="G444">
        <f t="shared" si="47"/>
        <v>6562.5</v>
      </c>
      <c r="H444">
        <f t="shared" si="48"/>
        <v>50500</v>
      </c>
      <c r="I444">
        <f t="shared" si="49"/>
        <v>-84000</v>
      </c>
      <c r="J444">
        <f t="shared" si="50"/>
        <v>-26937.5</v>
      </c>
    </row>
    <row r="445" spans="1:10" x14ac:dyDescent="0.2">
      <c r="A445" s="1">
        <v>-0.875</v>
      </c>
      <c r="B445" s="1">
        <v>-5.1999999999999998E-2</v>
      </c>
      <c r="C445" s="1">
        <v>-0.21</v>
      </c>
      <c r="G445">
        <f t="shared" si="47"/>
        <v>-18375</v>
      </c>
      <c r="H445">
        <f t="shared" si="48"/>
        <v>26000</v>
      </c>
      <c r="I445">
        <f t="shared" si="49"/>
        <v>-21000</v>
      </c>
      <c r="J445">
        <f t="shared" si="50"/>
        <v>-13375</v>
      </c>
    </row>
    <row r="446" spans="1:10" x14ac:dyDescent="0.2">
      <c r="A446" s="1">
        <v>6.25E-2</v>
      </c>
      <c r="B446" s="1">
        <v>0.214</v>
      </c>
      <c r="C446" s="1">
        <v>-0.28999999999999998</v>
      </c>
      <c r="G446">
        <f t="shared" si="47"/>
        <v>1312.5</v>
      </c>
      <c r="H446">
        <f t="shared" si="48"/>
        <v>-107000</v>
      </c>
      <c r="I446">
        <f t="shared" si="49"/>
        <v>-28999.999999999996</v>
      </c>
      <c r="J446">
        <f t="shared" si="50"/>
        <v>-134687.5</v>
      </c>
    </row>
    <row r="447" spans="1:10" x14ac:dyDescent="0.2">
      <c r="A447" s="1">
        <v>0.25</v>
      </c>
      <c r="B447" s="1">
        <v>-0.17399999999999999</v>
      </c>
      <c r="C447" s="1">
        <v>-0.19</v>
      </c>
      <c r="G447">
        <f t="shared" si="47"/>
        <v>5250</v>
      </c>
      <c r="H447">
        <f t="shared" si="48"/>
        <v>87000</v>
      </c>
      <c r="I447">
        <f t="shared" si="49"/>
        <v>-19000</v>
      </c>
      <c r="J447">
        <f t="shared" si="50"/>
        <v>73250</v>
      </c>
    </row>
    <row r="448" spans="1:10" x14ac:dyDescent="0.2">
      <c r="A448" s="1">
        <v>-0.875</v>
      </c>
      <c r="B448" s="1">
        <v>6.8000000000000005E-2</v>
      </c>
      <c r="C448" s="1">
        <v>-0.5</v>
      </c>
      <c r="G448">
        <f t="shared" si="47"/>
        <v>-18375</v>
      </c>
      <c r="H448">
        <f t="shared" si="48"/>
        <v>-34000</v>
      </c>
      <c r="I448">
        <f t="shared" si="49"/>
        <v>-50000</v>
      </c>
      <c r="J448">
        <f t="shared" si="50"/>
        <v>-102375</v>
      </c>
    </row>
    <row r="449" spans="1:10" x14ac:dyDescent="0.2">
      <c r="A449" s="1">
        <v>0.125</v>
      </c>
      <c r="B449" s="1">
        <v>0.19500000000000001</v>
      </c>
      <c r="C449" s="1">
        <v>0.52</v>
      </c>
      <c r="G449">
        <f t="shared" si="47"/>
        <v>2625</v>
      </c>
      <c r="H449">
        <f t="shared" si="48"/>
        <v>-97500</v>
      </c>
      <c r="I449">
        <f t="shared" si="49"/>
        <v>52000</v>
      </c>
      <c r="J449">
        <f t="shared" si="50"/>
        <v>-42875</v>
      </c>
    </row>
    <row r="450" spans="1:10" x14ac:dyDescent="0.2">
      <c r="A450" s="1">
        <v>0.125</v>
      </c>
      <c r="B450" s="1">
        <v>0.126</v>
      </c>
      <c r="C450" s="1">
        <v>-7.0000000000000007E-2</v>
      </c>
      <c r="G450">
        <f t="shared" ref="G450:G513" si="51">($F$3/100)*A450</f>
        <v>2625</v>
      </c>
      <c r="H450">
        <f t="shared" ref="H450:H513" si="52">B450*$F$4</f>
        <v>-63000</v>
      </c>
      <c r="I450">
        <f t="shared" ref="I450:I513" si="53">$F$5*C450</f>
        <v>-7000.0000000000009</v>
      </c>
      <c r="J450">
        <f t="shared" ref="J450:J513" si="54">SUM(G450:I450)</f>
        <v>-67375</v>
      </c>
    </row>
    <row r="451" spans="1:10" x14ac:dyDescent="0.2">
      <c r="A451" s="1">
        <v>-0.125</v>
      </c>
      <c r="B451" s="1">
        <v>-0.126</v>
      </c>
      <c r="C451" s="1">
        <v>-0.41</v>
      </c>
      <c r="G451">
        <f t="shared" si="51"/>
        <v>-2625</v>
      </c>
      <c r="H451">
        <f t="shared" si="52"/>
        <v>63000</v>
      </c>
      <c r="I451">
        <f t="shared" si="53"/>
        <v>-41000</v>
      </c>
      <c r="J451">
        <f t="shared" si="54"/>
        <v>19375</v>
      </c>
    </row>
    <row r="452" spans="1:10" x14ac:dyDescent="0.2">
      <c r="A452" s="1">
        <v>-0.1875</v>
      </c>
      <c r="B452" s="1">
        <v>0.3</v>
      </c>
      <c r="C452" s="1">
        <v>0.48</v>
      </c>
      <c r="G452">
        <f t="shared" si="51"/>
        <v>-3937.5</v>
      </c>
      <c r="H452">
        <f t="shared" si="52"/>
        <v>-150000</v>
      </c>
      <c r="I452">
        <f t="shared" si="53"/>
        <v>48000</v>
      </c>
      <c r="J452">
        <f t="shared" si="54"/>
        <v>-105937.5</v>
      </c>
    </row>
    <row r="453" spans="1:10" x14ac:dyDescent="0.2">
      <c r="A453" s="1">
        <v>0.3125</v>
      </c>
      <c r="B453" s="1">
        <v>-4.2999999999999997E-2</v>
      </c>
      <c r="C453" s="1">
        <v>-0.32</v>
      </c>
      <c r="G453">
        <f t="shared" si="51"/>
        <v>6562.5</v>
      </c>
      <c r="H453">
        <f t="shared" si="52"/>
        <v>21500</v>
      </c>
      <c r="I453">
        <f t="shared" si="53"/>
        <v>-32000</v>
      </c>
      <c r="J453">
        <f t="shared" si="54"/>
        <v>-3937.5</v>
      </c>
    </row>
    <row r="454" spans="1:10" x14ac:dyDescent="0.2">
      <c r="A454" s="1">
        <v>0</v>
      </c>
      <c r="B454" s="1">
        <v>0.10299999999999999</v>
      </c>
      <c r="C454" s="1">
        <v>0.02</v>
      </c>
      <c r="G454">
        <f t="shared" si="51"/>
        <v>0</v>
      </c>
      <c r="H454">
        <f t="shared" si="52"/>
        <v>-51500</v>
      </c>
      <c r="I454">
        <f t="shared" si="53"/>
        <v>2000</v>
      </c>
      <c r="J454">
        <f t="shared" si="54"/>
        <v>-49500</v>
      </c>
    </row>
    <row r="455" spans="1:10" x14ac:dyDescent="0.2">
      <c r="A455" s="1">
        <v>0.125</v>
      </c>
      <c r="B455" s="1">
        <v>0.161</v>
      </c>
      <c r="C455" s="1">
        <v>0.12</v>
      </c>
      <c r="G455">
        <f t="shared" si="51"/>
        <v>2625</v>
      </c>
      <c r="H455">
        <f t="shared" si="52"/>
        <v>-80500</v>
      </c>
      <c r="I455">
        <f t="shared" si="53"/>
        <v>12000</v>
      </c>
      <c r="J455">
        <f t="shared" si="54"/>
        <v>-65875</v>
      </c>
    </row>
    <row r="456" spans="1:10" x14ac:dyDescent="0.2">
      <c r="A456" s="1">
        <v>-0.4375</v>
      </c>
      <c r="B456" s="1">
        <v>0</v>
      </c>
      <c r="C456" s="1">
        <v>-0.28000000000000003</v>
      </c>
      <c r="G456">
        <f t="shared" si="51"/>
        <v>-9187.5</v>
      </c>
      <c r="H456">
        <f t="shared" si="52"/>
        <v>0</v>
      </c>
      <c r="I456">
        <f t="shared" si="53"/>
        <v>-28000.000000000004</v>
      </c>
      <c r="J456">
        <f t="shared" si="54"/>
        <v>-37187.5</v>
      </c>
    </row>
    <row r="457" spans="1:10" x14ac:dyDescent="0.2">
      <c r="A457" s="1">
        <v>-0.8125</v>
      </c>
      <c r="B457" s="1">
        <v>0</v>
      </c>
      <c r="C457" s="1">
        <v>-0.69</v>
      </c>
      <c r="G457">
        <f t="shared" si="51"/>
        <v>-17062.5</v>
      </c>
      <c r="H457">
        <f t="shared" si="52"/>
        <v>0</v>
      </c>
      <c r="I457">
        <f t="shared" si="53"/>
        <v>-69000</v>
      </c>
      <c r="J457">
        <f t="shared" si="54"/>
        <v>-86062.5</v>
      </c>
    </row>
    <row r="458" spans="1:10" x14ac:dyDescent="0.2">
      <c r="A458" s="1">
        <v>-0.6875</v>
      </c>
      <c r="B458" s="1">
        <v>-1E-3</v>
      </c>
      <c r="C458" s="1">
        <v>-0.79</v>
      </c>
      <c r="G458">
        <f t="shared" si="51"/>
        <v>-14437.5</v>
      </c>
      <c r="H458">
        <f t="shared" si="52"/>
        <v>500</v>
      </c>
      <c r="I458">
        <f t="shared" si="53"/>
        <v>-79000</v>
      </c>
      <c r="J458">
        <f t="shared" si="54"/>
        <v>-92937.5</v>
      </c>
    </row>
    <row r="459" spans="1:10" x14ac:dyDescent="0.2">
      <c r="A459" s="1">
        <v>-0.875</v>
      </c>
      <c r="B459" s="1">
        <v>-4.2000000000000003E-2</v>
      </c>
      <c r="C459" s="1">
        <v>-0.21</v>
      </c>
      <c r="G459">
        <f t="shared" si="51"/>
        <v>-18375</v>
      </c>
      <c r="H459">
        <f t="shared" si="52"/>
        <v>21000</v>
      </c>
      <c r="I459">
        <f t="shared" si="53"/>
        <v>-21000</v>
      </c>
      <c r="J459">
        <f t="shared" si="54"/>
        <v>-18375</v>
      </c>
    </row>
    <row r="460" spans="1:10" x14ac:dyDescent="0.2">
      <c r="A460" s="1">
        <v>-0.4375</v>
      </c>
      <c r="B460" s="1">
        <v>-0.32600000000000001</v>
      </c>
      <c r="C460" s="1">
        <v>-0.16</v>
      </c>
      <c r="G460">
        <f t="shared" si="51"/>
        <v>-9187.5</v>
      </c>
      <c r="H460">
        <f t="shared" si="52"/>
        <v>163000</v>
      </c>
      <c r="I460">
        <f t="shared" si="53"/>
        <v>-16000</v>
      </c>
      <c r="J460">
        <f t="shared" si="54"/>
        <v>137812.5</v>
      </c>
    </row>
    <row r="461" spans="1:10" x14ac:dyDescent="0.2">
      <c r="A461" s="1">
        <v>-0.75</v>
      </c>
      <c r="B461" s="1">
        <v>-4.2000000000000003E-2</v>
      </c>
      <c r="C461" s="1">
        <v>-0.1</v>
      </c>
      <c r="G461">
        <f t="shared" si="51"/>
        <v>-15750</v>
      </c>
      <c r="H461">
        <f t="shared" si="52"/>
        <v>21000</v>
      </c>
      <c r="I461">
        <f t="shared" si="53"/>
        <v>-10000</v>
      </c>
      <c r="J461">
        <f t="shared" si="54"/>
        <v>-4750</v>
      </c>
    </row>
    <row r="462" spans="1:10" x14ac:dyDescent="0.2">
      <c r="A462" s="1">
        <v>-0.25</v>
      </c>
      <c r="B462" s="1">
        <v>-0.01</v>
      </c>
      <c r="C462" s="1">
        <v>0.17</v>
      </c>
      <c r="G462">
        <f t="shared" si="51"/>
        <v>-5250</v>
      </c>
      <c r="H462">
        <f t="shared" si="52"/>
        <v>5000</v>
      </c>
      <c r="I462">
        <f t="shared" si="53"/>
        <v>17000</v>
      </c>
      <c r="J462">
        <f t="shared" si="54"/>
        <v>16750</v>
      </c>
    </row>
    <row r="463" spans="1:10" x14ac:dyDescent="0.2">
      <c r="A463" s="1">
        <v>0.375</v>
      </c>
      <c r="B463" s="1">
        <v>0.09</v>
      </c>
      <c r="C463" s="1">
        <v>1.08</v>
      </c>
      <c r="G463">
        <f t="shared" si="51"/>
        <v>7875</v>
      </c>
      <c r="H463">
        <f t="shared" si="52"/>
        <v>-45000</v>
      </c>
      <c r="I463">
        <f t="shared" si="53"/>
        <v>108000</v>
      </c>
      <c r="J463">
        <f t="shared" si="54"/>
        <v>70875</v>
      </c>
    </row>
    <row r="464" spans="1:10" x14ac:dyDescent="0.2">
      <c r="A464" s="1">
        <v>0.875</v>
      </c>
      <c r="B464" s="1">
        <v>-3.5000000000000003E-2</v>
      </c>
      <c r="C464" s="1">
        <v>1.05</v>
      </c>
      <c r="G464">
        <f t="shared" si="51"/>
        <v>18375</v>
      </c>
      <c r="H464">
        <f t="shared" si="52"/>
        <v>17500</v>
      </c>
      <c r="I464">
        <f t="shared" si="53"/>
        <v>105000</v>
      </c>
      <c r="J464">
        <f t="shared" si="54"/>
        <v>140875</v>
      </c>
    </row>
    <row r="465" spans="1:10" x14ac:dyDescent="0.2">
      <c r="A465" s="1">
        <v>-1</v>
      </c>
      <c r="B465" s="1">
        <v>-0.192</v>
      </c>
      <c r="C465" s="1">
        <v>-0.99</v>
      </c>
      <c r="G465">
        <f t="shared" si="51"/>
        <v>-21000</v>
      </c>
      <c r="H465">
        <f t="shared" si="52"/>
        <v>96000</v>
      </c>
      <c r="I465">
        <f t="shared" si="53"/>
        <v>-99000</v>
      </c>
      <c r="J465">
        <f t="shared" si="54"/>
        <v>-24000</v>
      </c>
    </row>
    <row r="466" spans="1:10" x14ac:dyDescent="0.2">
      <c r="A466" s="1">
        <v>0.125</v>
      </c>
      <c r="B466" s="1">
        <v>6.5000000000000002E-2</v>
      </c>
      <c r="C466" s="1">
        <v>0.44</v>
      </c>
      <c r="G466">
        <f t="shared" si="51"/>
        <v>2625</v>
      </c>
      <c r="H466">
        <f t="shared" si="52"/>
        <v>-32500</v>
      </c>
      <c r="I466">
        <f t="shared" si="53"/>
        <v>44000</v>
      </c>
      <c r="J466">
        <f t="shared" si="54"/>
        <v>14125</v>
      </c>
    </row>
    <row r="467" spans="1:10" x14ac:dyDescent="0.2">
      <c r="A467" s="1">
        <v>-1.8125</v>
      </c>
      <c r="B467" s="1">
        <v>-0.122</v>
      </c>
      <c r="C467" s="1">
        <v>-1.93</v>
      </c>
      <c r="G467">
        <f t="shared" si="51"/>
        <v>-38062.5</v>
      </c>
      <c r="H467">
        <f t="shared" si="52"/>
        <v>61000</v>
      </c>
      <c r="I467">
        <f t="shared" si="53"/>
        <v>-193000</v>
      </c>
      <c r="J467">
        <f t="shared" si="54"/>
        <v>-170062.5</v>
      </c>
    </row>
    <row r="468" spans="1:10" x14ac:dyDescent="0.2">
      <c r="A468" s="1">
        <v>-2.0625</v>
      </c>
      <c r="B468" s="1">
        <v>-0.125</v>
      </c>
      <c r="C468" s="1">
        <v>-2.29</v>
      </c>
      <c r="G468">
        <f t="shared" si="51"/>
        <v>-43312.5</v>
      </c>
      <c r="H468">
        <f t="shared" si="52"/>
        <v>62500</v>
      </c>
      <c r="I468">
        <f t="shared" si="53"/>
        <v>-229000</v>
      </c>
      <c r="J468">
        <f t="shared" si="54"/>
        <v>-209812.5</v>
      </c>
    </row>
    <row r="469" spans="1:10" x14ac:dyDescent="0.2">
      <c r="A469" s="1">
        <v>-0.75</v>
      </c>
      <c r="B469" s="1">
        <v>8.5999999999999993E-2</v>
      </c>
      <c r="C469" s="1">
        <v>0.57999999999999996</v>
      </c>
      <c r="G469">
        <f t="shared" si="51"/>
        <v>-15750</v>
      </c>
      <c r="H469">
        <f t="shared" si="52"/>
        <v>-43000</v>
      </c>
      <c r="I469">
        <f t="shared" si="53"/>
        <v>57999.999999999993</v>
      </c>
      <c r="J469">
        <f t="shared" si="54"/>
        <v>-750.00000000000728</v>
      </c>
    </row>
    <row r="470" spans="1:10" x14ac:dyDescent="0.2">
      <c r="A470" s="1">
        <v>-1.875</v>
      </c>
      <c r="B470" s="1">
        <v>0.154</v>
      </c>
      <c r="C470" s="1">
        <v>-0.31</v>
      </c>
      <c r="G470">
        <f t="shared" si="51"/>
        <v>-39375</v>
      </c>
      <c r="H470">
        <f t="shared" si="52"/>
        <v>-77000</v>
      </c>
      <c r="I470">
        <f t="shared" si="53"/>
        <v>-31000</v>
      </c>
      <c r="J470">
        <f t="shared" si="54"/>
        <v>-147375</v>
      </c>
    </row>
    <row r="471" spans="1:10" x14ac:dyDescent="0.2">
      <c r="A471" s="1">
        <v>2</v>
      </c>
      <c r="B471" s="1">
        <v>6.0999999999999999E-2</v>
      </c>
      <c r="C471" s="1">
        <v>0.72</v>
      </c>
      <c r="G471">
        <f t="shared" si="51"/>
        <v>42000</v>
      </c>
      <c r="H471">
        <f t="shared" si="52"/>
        <v>-30500</v>
      </c>
      <c r="I471">
        <f t="shared" si="53"/>
        <v>72000</v>
      </c>
      <c r="J471">
        <f t="shared" si="54"/>
        <v>83500</v>
      </c>
    </row>
    <row r="472" spans="1:10" x14ac:dyDescent="0.2">
      <c r="A472" s="1">
        <v>0.1875</v>
      </c>
      <c r="B472" s="1">
        <v>-3.9E-2</v>
      </c>
      <c r="C472" s="1">
        <v>-0.19</v>
      </c>
      <c r="G472">
        <f t="shared" si="51"/>
        <v>3937.5</v>
      </c>
      <c r="H472">
        <f t="shared" si="52"/>
        <v>19500</v>
      </c>
      <c r="I472">
        <f t="shared" si="53"/>
        <v>-19000</v>
      </c>
      <c r="J472">
        <f t="shared" si="54"/>
        <v>4437.5</v>
      </c>
    </row>
    <row r="473" spans="1:10" x14ac:dyDescent="0.2">
      <c r="A473" s="1">
        <v>-2.25</v>
      </c>
      <c r="B473" s="1">
        <v>-0.11700000000000001</v>
      </c>
      <c r="C473" s="1">
        <v>-0.27</v>
      </c>
      <c r="G473">
        <f t="shared" si="51"/>
        <v>-47250</v>
      </c>
      <c r="H473">
        <f t="shared" si="52"/>
        <v>58500</v>
      </c>
      <c r="I473">
        <f t="shared" si="53"/>
        <v>-27000</v>
      </c>
      <c r="J473">
        <f t="shared" si="54"/>
        <v>-15750</v>
      </c>
    </row>
    <row r="474" spans="1:10" x14ac:dyDescent="0.2">
      <c r="A474" s="1">
        <v>0.1875</v>
      </c>
      <c r="B474" s="1">
        <v>-0.09</v>
      </c>
      <c r="C474" s="1">
        <v>0.79</v>
      </c>
      <c r="G474">
        <f t="shared" si="51"/>
        <v>3937.5</v>
      </c>
      <c r="H474">
        <f t="shared" si="52"/>
        <v>45000</v>
      </c>
      <c r="I474">
        <f t="shared" si="53"/>
        <v>79000</v>
      </c>
      <c r="J474">
        <f t="shared" si="54"/>
        <v>127937.5</v>
      </c>
    </row>
    <row r="475" spans="1:10" x14ac:dyDescent="0.2">
      <c r="A475" s="1">
        <v>0.25</v>
      </c>
      <c r="B475" s="1">
        <v>-0.28999999999999998</v>
      </c>
      <c r="C475" s="1">
        <v>-0.26</v>
      </c>
      <c r="G475">
        <f t="shared" si="51"/>
        <v>5250</v>
      </c>
      <c r="H475">
        <f t="shared" si="52"/>
        <v>145000</v>
      </c>
      <c r="I475">
        <f t="shared" si="53"/>
        <v>-26000</v>
      </c>
      <c r="J475">
        <f t="shared" si="54"/>
        <v>124250</v>
      </c>
    </row>
    <row r="476" spans="1:10" x14ac:dyDescent="0.2">
      <c r="A476" s="1">
        <v>-0.375</v>
      </c>
      <c r="B476" s="1">
        <v>0</v>
      </c>
      <c r="C476" s="1">
        <v>-0.6</v>
      </c>
      <c r="G476">
        <f t="shared" si="51"/>
        <v>-7875</v>
      </c>
      <c r="H476">
        <f t="shared" si="52"/>
        <v>0</v>
      </c>
      <c r="I476">
        <f t="shared" si="53"/>
        <v>-60000</v>
      </c>
      <c r="J476">
        <f t="shared" si="54"/>
        <v>-67875</v>
      </c>
    </row>
    <row r="477" spans="1:10" x14ac:dyDescent="0.2">
      <c r="A477" s="1">
        <v>-0.5</v>
      </c>
      <c r="B477" s="1">
        <v>0.14000000000000001</v>
      </c>
      <c r="C477" s="1">
        <v>0.82</v>
      </c>
      <c r="G477">
        <f t="shared" si="51"/>
        <v>-10500</v>
      </c>
      <c r="H477">
        <f t="shared" si="52"/>
        <v>-70000</v>
      </c>
      <c r="I477">
        <f t="shared" si="53"/>
        <v>82000</v>
      </c>
      <c r="J477">
        <f t="shared" si="54"/>
        <v>1500</v>
      </c>
    </row>
    <row r="478" spans="1:10" x14ac:dyDescent="0.2">
      <c r="A478" s="1">
        <v>-0.25</v>
      </c>
      <c r="B478" s="1">
        <v>-6.7000000000000004E-2</v>
      </c>
      <c r="C478" s="1">
        <v>0.65</v>
      </c>
      <c r="G478">
        <f t="shared" si="51"/>
        <v>-5250</v>
      </c>
      <c r="H478">
        <f t="shared" si="52"/>
        <v>33500</v>
      </c>
      <c r="I478">
        <f t="shared" si="53"/>
        <v>65000</v>
      </c>
      <c r="J478">
        <f t="shared" si="54"/>
        <v>93250</v>
      </c>
    </row>
    <row r="479" spans="1:10" x14ac:dyDescent="0.2">
      <c r="A479" s="1">
        <v>0.375</v>
      </c>
      <c r="B479" s="1">
        <v>-7.0999999999999994E-2</v>
      </c>
      <c r="C479" s="1">
        <v>-0.44</v>
      </c>
      <c r="G479">
        <f t="shared" si="51"/>
        <v>7875</v>
      </c>
      <c r="H479">
        <f t="shared" si="52"/>
        <v>35500</v>
      </c>
      <c r="I479">
        <f t="shared" si="53"/>
        <v>-44000</v>
      </c>
      <c r="J479">
        <f t="shared" si="54"/>
        <v>-625</v>
      </c>
    </row>
    <row r="480" spans="1:10" x14ac:dyDescent="0.2">
      <c r="A480" s="1">
        <v>-0.25</v>
      </c>
      <c r="B480" s="1">
        <v>-7.1999999999999995E-2</v>
      </c>
      <c r="C480" s="1">
        <v>-0.16</v>
      </c>
      <c r="G480">
        <f t="shared" si="51"/>
        <v>-5250</v>
      </c>
      <c r="H480">
        <f t="shared" si="52"/>
        <v>36000</v>
      </c>
      <c r="I480">
        <f t="shared" si="53"/>
        <v>-16000</v>
      </c>
      <c r="J480">
        <f t="shared" si="54"/>
        <v>14750</v>
      </c>
    </row>
    <row r="481" spans="1:10" x14ac:dyDescent="0.2">
      <c r="A481" s="1">
        <v>-1.3125</v>
      </c>
      <c r="B481" s="1">
        <v>7.3999999999999996E-2</v>
      </c>
      <c r="C481" s="1">
        <v>-0.95</v>
      </c>
      <c r="G481">
        <f t="shared" si="51"/>
        <v>-27562.5</v>
      </c>
      <c r="H481">
        <f t="shared" si="52"/>
        <v>-37000</v>
      </c>
      <c r="I481">
        <f t="shared" si="53"/>
        <v>-95000</v>
      </c>
      <c r="J481">
        <f t="shared" si="54"/>
        <v>-159562.5</v>
      </c>
    </row>
    <row r="482" spans="1:10" x14ac:dyDescent="0.2">
      <c r="A482" s="1">
        <v>-0.375</v>
      </c>
      <c r="B482" s="1">
        <v>3.0000000000000001E-3</v>
      </c>
      <c r="C482" s="1">
        <v>0.5</v>
      </c>
      <c r="G482">
        <f t="shared" si="51"/>
        <v>-7875</v>
      </c>
      <c r="H482">
        <f t="shared" si="52"/>
        <v>-1500</v>
      </c>
      <c r="I482">
        <f t="shared" si="53"/>
        <v>50000</v>
      </c>
      <c r="J482">
        <f t="shared" si="54"/>
        <v>40625</v>
      </c>
    </row>
    <row r="483" spans="1:10" x14ac:dyDescent="0.2">
      <c r="A483" s="1">
        <v>0</v>
      </c>
      <c r="B483" s="1">
        <v>0.17899999999999999</v>
      </c>
      <c r="C483" s="1">
        <v>-0.67</v>
      </c>
      <c r="G483">
        <f t="shared" si="51"/>
        <v>0</v>
      </c>
      <c r="H483">
        <f t="shared" si="52"/>
        <v>-89500</v>
      </c>
      <c r="I483">
        <f t="shared" si="53"/>
        <v>-67000</v>
      </c>
      <c r="J483">
        <f t="shared" si="54"/>
        <v>-156500</v>
      </c>
    </row>
    <row r="484" spans="1:10" x14ac:dyDescent="0.2">
      <c r="A484" s="1">
        <v>0.6875</v>
      </c>
      <c r="B484" s="1">
        <v>5.6000000000000001E-2</v>
      </c>
      <c r="C484" s="1">
        <v>-0.28999999999999998</v>
      </c>
      <c r="G484">
        <f t="shared" si="51"/>
        <v>14437.5</v>
      </c>
      <c r="H484">
        <f t="shared" si="52"/>
        <v>-28000</v>
      </c>
      <c r="I484">
        <f t="shared" si="53"/>
        <v>-28999.999999999996</v>
      </c>
      <c r="J484">
        <f t="shared" si="54"/>
        <v>-42562.5</v>
      </c>
    </row>
    <row r="485" spans="1:10" x14ac:dyDescent="0.2">
      <c r="A485" s="1">
        <v>0.75</v>
      </c>
      <c r="B485" s="1">
        <v>-8.4000000000000005E-2</v>
      </c>
      <c r="C485" s="1">
        <v>0.28000000000000003</v>
      </c>
      <c r="G485">
        <f t="shared" si="51"/>
        <v>15750</v>
      </c>
      <c r="H485">
        <f t="shared" si="52"/>
        <v>42000</v>
      </c>
      <c r="I485">
        <f t="shared" si="53"/>
        <v>28000.000000000004</v>
      </c>
      <c r="J485">
        <f t="shared" si="54"/>
        <v>85750</v>
      </c>
    </row>
    <row r="486" spans="1:10" x14ac:dyDescent="0.2">
      <c r="A486" s="1">
        <v>-0.125</v>
      </c>
      <c r="B486" s="1">
        <v>3.6999999999999998E-2</v>
      </c>
      <c r="C486" s="1">
        <v>-0.24</v>
      </c>
      <c r="G486">
        <f t="shared" si="51"/>
        <v>-2625</v>
      </c>
      <c r="H486">
        <f t="shared" si="52"/>
        <v>-18500</v>
      </c>
      <c r="I486">
        <f t="shared" si="53"/>
        <v>-24000</v>
      </c>
      <c r="J486">
        <f t="shared" si="54"/>
        <v>-45125</v>
      </c>
    </row>
    <row r="487" spans="1:10" x14ac:dyDescent="0.2">
      <c r="A487" s="1">
        <v>1.0625</v>
      </c>
      <c r="B487" s="1">
        <v>0.09</v>
      </c>
      <c r="C487" s="1">
        <v>1.1100000000000001</v>
      </c>
      <c r="G487">
        <f t="shared" si="51"/>
        <v>22312.5</v>
      </c>
      <c r="H487">
        <f t="shared" si="52"/>
        <v>-45000</v>
      </c>
      <c r="I487">
        <f t="shared" si="53"/>
        <v>111000.00000000001</v>
      </c>
      <c r="J487">
        <f t="shared" si="54"/>
        <v>88312.500000000015</v>
      </c>
    </row>
    <row r="488" spans="1:10" x14ac:dyDescent="0.2">
      <c r="A488" s="1">
        <v>1.3125</v>
      </c>
      <c r="B488" s="1">
        <v>-0.16</v>
      </c>
      <c r="C488" s="1">
        <v>-0.01</v>
      </c>
      <c r="G488">
        <f t="shared" si="51"/>
        <v>27562.5</v>
      </c>
      <c r="H488">
        <f t="shared" si="52"/>
        <v>80000</v>
      </c>
      <c r="I488">
        <f t="shared" si="53"/>
        <v>-1000</v>
      </c>
      <c r="J488">
        <f t="shared" si="54"/>
        <v>106562.5</v>
      </c>
    </row>
    <row r="489" spans="1:10" x14ac:dyDescent="0.2">
      <c r="A489" s="1">
        <v>0.5625</v>
      </c>
      <c r="B489" s="1">
        <v>-2.9000000000000001E-2</v>
      </c>
      <c r="C489" s="1">
        <v>0.14000000000000001</v>
      </c>
      <c r="G489">
        <f t="shared" si="51"/>
        <v>11812.5</v>
      </c>
      <c r="H489">
        <f t="shared" si="52"/>
        <v>14500</v>
      </c>
      <c r="I489">
        <f t="shared" si="53"/>
        <v>14000.000000000002</v>
      </c>
      <c r="J489">
        <f t="shared" si="54"/>
        <v>40312.5</v>
      </c>
    </row>
    <row r="490" spans="1:10" x14ac:dyDescent="0.2">
      <c r="A490" s="1">
        <v>0.5625</v>
      </c>
      <c r="B490" s="1">
        <v>-4.1000000000000002E-2</v>
      </c>
      <c r="C490" s="1">
        <v>0</v>
      </c>
      <c r="G490">
        <f t="shared" si="51"/>
        <v>11812.5</v>
      </c>
      <c r="H490">
        <f t="shared" si="52"/>
        <v>20500</v>
      </c>
      <c r="I490">
        <f t="shared" si="53"/>
        <v>0</v>
      </c>
      <c r="J490">
        <f t="shared" si="54"/>
        <v>32312.5</v>
      </c>
    </row>
    <row r="491" spans="1:10" x14ac:dyDescent="0.2">
      <c r="A491" s="1">
        <v>-0.8125</v>
      </c>
      <c r="B491" s="1">
        <v>7.0000000000000007E-2</v>
      </c>
      <c r="C491" s="1">
        <v>-0.52</v>
      </c>
      <c r="G491">
        <f t="shared" si="51"/>
        <v>-17062.5</v>
      </c>
      <c r="H491">
        <f t="shared" si="52"/>
        <v>-35000</v>
      </c>
      <c r="I491">
        <f t="shared" si="53"/>
        <v>-52000</v>
      </c>
      <c r="J491">
        <f t="shared" si="54"/>
        <v>-104062.5</v>
      </c>
    </row>
    <row r="492" spans="1:10" x14ac:dyDescent="0.2">
      <c r="A492" s="1">
        <v>0.5625</v>
      </c>
      <c r="B492" s="1">
        <v>0.20899999999999999</v>
      </c>
      <c r="C492" s="1">
        <v>0.34</v>
      </c>
      <c r="G492">
        <f t="shared" si="51"/>
        <v>11812.5</v>
      </c>
      <c r="H492">
        <f t="shared" si="52"/>
        <v>-104500</v>
      </c>
      <c r="I492">
        <f t="shared" si="53"/>
        <v>34000</v>
      </c>
      <c r="J492">
        <f t="shared" si="54"/>
        <v>-58687.5</v>
      </c>
    </row>
    <row r="493" spans="1:10" x14ac:dyDescent="0.2">
      <c r="A493" s="1">
        <v>1.5</v>
      </c>
      <c r="B493" s="1">
        <v>1.6E-2</v>
      </c>
      <c r="C493" s="1">
        <v>1.65</v>
      </c>
      <c r="G493">
        <f t="shared" si="51"/>
        <v>31500</v>
      </c>
      <c r="H493">
        <f t="shared" si="52"/>
        <v>-8000</v>
      </c>
      <c r="I493">
        <f t="shared" si="53"/>
        <v>165000</v>
      </c>
      <c r="J493">
        <f t="shared" si="54"/>
        <v>188500</v>
      </c>
    </row>
    <row r="494" spans="1:10" x14ac:dyDescent="0.2">
      <c r="A494" s="1">
        <v>0.25</v>
      </c>
      <c r="B494" s="1">
        <v>-0.35599999999999998</v>
      </c>
      <c r="C494" s="1">
        <v>-0.37</v>
      </c>
      <c r="G494">
        <f t="shared" si="51"/>
        <v>5250</v>
      </c>
      <c r="H494">
        <f t="shared" si="52"/>
        <v>178000</v>
      </c>
      <c r="I494">
        <f t="shared" si="53"/>
        <v>-37000</v>
      </c>
      <c r="J494">
        <f t="shared" si="54"/>
        <v>146250</v>
      </c>
    </row>
    <row r="495" spans="1:10" x14ac:dyDescent="0.2">
      <c r="A495" s="1">
        <v>0.375</v>
      </c>
      <c r="B495" s="1">
        <v>0.155</v>
      </c>
      <c r="C495" s="1">
        <v>-0.49</v>
      </c>
      <c r="G495">
        <f t="shared" si="51"/>
        <v>7875</v>
      </c>
      <c r="H495">
        <f t="shared" si="52"/>
        <v>-77500</v>
      </c>
      <c r="I495">
        <f t="shared" si="53"/>
        <v>-49000</v>
      </c>
      <c r="J495">
        <f t="shared" si="54"/>
        <v>-118625</v>
      </c>
    </row>
    <row r="496" spans="1:10" x14ac:dyDescent="0.2">
      <c r="A496" s="1">
        <v>-0.875</v>
      </c>
      <c r="B496" s="1">
        <v>-0.20399999999999999</v>
      </c>
      <c r="C496" s="1">
        <v>-0.56999999999999995</v>
      </c>
      <c r="G496">
        <f t="shared" si="51"/>
        <v>-18375</v>
      </c>
      <c r="H496">
        <f t="shared" si="52"/>
        <v>102000</v>
      </c>
      <c r="I496">
        <f t="shared" si="53"/>
        <v>-56999.999999999993</v>
      </c>
      <c r="J496">
        <f t="shared" si="54"/>
        <v>26625.000000000007</v>
      </c>
    </row>
    <row r="497" spans="1:10" x14ac:dyDescent="0.2">
      <c r="A497" s="1">
        <v>-0.875</v>
      </c>
      <c r="B497" s="1">
        <v>-0.105</v>
      </c>
      <c r="C497" s="1">
        <v>1.17</v>
      </c>
      <c r="G497">
        <f t="shared" si="51"/>
        <v>-18375</v>
      </c>
      <c r="H497">
        <f t="shared" si="52"/>
        <v>52500</v>
      </c>
      <c r="I497">
        <f t="shared" si="53"/>
        <v>117000</v>
      </c>
      <c r="J497">
        <f t="shared" si="54"/>
        <v>151125</v>
      </c>
    </row>
    <row r="498" spans="1:10" x14ac:dyDescent="0.2">
      <c r="A498" s="1">
        <v>0</v>
      </c>
      <c r="B498" s="1">
        <v>-0.19700000000000001</v>
      </c>
      <c r="C498" s="1">
        <v>-0.64</v>
      </c>
      <c r="G498">
        <f t="shared" si="51"/>
        <v>0</v>
      </c>
      <c r="H498">
        <f t="shared" si="52"/>
        <v>98500</v>
      </c>
      <c r="I498">
        <f t="shared" si="53"/>
        <v>-64000</v>
      </c>
      <c r="J498">
        <f t="shared" si="54"/>
        <v>34500</v>
      </c>
    </row>
    <row r="499" spans="1:10" x14ac:dyDescent="0.2">
      <c r="A499" s="1">
        <v>-1.25</v>
      </c>
      <c r="B499" s="1">
        <v>7.0000000000000001E-3</v>
      </c>
      <c r="C499" s="1">
        <v>1.03</v>
      </c>
      <c r="G499">
        <f t="shared" si="51"/>
        <v>-26250</v>
      </c>
      <c r="H499">
        <f t="shared" si="52"/>
        <v>-3500</v>
      </c>
      <c r="I499">
        <f t="shared" si="53"/>
        <v>103000</v>
      </c>
      <c r="J499">
        <f t="shared" si="54"/>
        <v>73250</v>
      </c>
    </row>
    <row r="500" spans="1:10" x14ac:dyDescent="0.2">
      <c r="A500" s="1">
        <v>-0.1875</v>
      </c>
      <c r="B500" s="1">
        <v>-3.0000000000000001E-3</v>
      </c>
      <c r="C500" s="1">
        <v>0.08</v>
      </c>
      <c r="G500">
        <f t="shared" si="51"/>
        <v>-3937.5</v>
      </c>
      <c r="H500">
        <f t="shared" si="52"/>
        <v>1500</v>
      </c>
      <c r="I500">
        <f t="shared" si="53"/>
        <v>8000</v>
      </c>
      <c r="J500">
        <f t="shared" si="54"/>
        <v>5562.5</v>
      </c>
    </row>
    <row r="501" spans="1:10" x14ac:dyDescent="0.2">
      <c r="A501" s="1">
        <v>-0.5625</v>
      </c>
      <c r="B501" s="1">
        <v>8.9999999999999993E-3</v>
      </c>
      <c r="C501" s="1">
        <v>-0.23</v>
      </c>
      <c r="G501">
        <f t="shared" si="51"/>
        <v>-11812.5</v>
      </c>
      <c r="H501">
        <f t="shared" si="52"/>
        <v>-4500</v>
      </c>
      <c r="I501">
        <f t="shared" si="53"/>
        <v>-23000</v>
      </c>
      <c r="J501">
        <f t="shared" si="54"/>
        <v>-39312.5</v>
      </c>
    </row>
    <row r="502" spans="1:10" x14ac:dyDescent="0.2">
      <c r="A502" s="1">
        <v>-0.875</v>
      </c>
      <c r="B502" s="1">
        <v>-5.2999999999999999E-2</v>
      </c>
      <c r="C502" s="1">
        <v>-1.07</v>
      </c>
      <c r="G502">
        <f t="shared" si="51"/>
        <v>-18375</v>
      </c>
      <c r="H502">
        <f t="shared" si="52"/>
        <v>26500</v>
      </c>
      <c r="I502">
        <f t="shared" si="53"/>
        <v>-107000</v>
      </c>
      <c r="J502">
        <f t="shared" si="54"/>
        <v>-98875</v>
      </c>
    </row>
    <row r="503" spans="1:10" x14ac:dyDescent="0.2">
      <c r="A503" s="1">
        <v>-0.3125</v>
      </c>
      <c r="B503" s="1">
        <v>-4.2999999999999997E-2</v>
      </c>
      <c r="C503" s="1">
        <v>0.2</v>
      </c>
      <c r="G503">
        <f t="shared" si="51"/>
        <v>-6562.5</v>
      </c>
      <c r="H503">
        <f t="shared" si="52"/>
        <v>21500</v>
      </c>
      <c r="I503">
        <f t="shared" si="53"/>
        <v>20000</v>
      </c>
      <c r="J503">
        <f t="shared" si="54"/>
        <v>34937.5</v>
      </c>
    </row>
    <row r="504" spans="1:10" x14ac:dyDescent="0.2">
      <c r="A504" s="1">
        <v>0.1875</v>
      </c>
      <c r="B504" s="1">
        <v>1.9E-2</v>
      </c>
      <c r="C504" s="1">
        <v>-0.7</v>
      </c>
      <c r="G504">
        <f t="shared" si="51"/>
        <v>3937.5</v>
      </c>
      <c r="H504">
        <f t="shared" si="52"/>
        <v>-9500</v>
      </c>
      <c r="I504">
        <f t="shared" si="53"/>
        <v>-70000</v>
      </c>
      <c r="J504">
        <f t="shared" si="54"/>
        <v>-75562.5</v>
      </c>
    </row>
    <row r="505" spans="1:10" x14ac:dyDescent="0.2">
      <c r="A505" s="1">
        <v>-1.125</v>
      </c>
      <c r="B505" s="1">
        <v>4.5999999999999999E-2</v>
      </c>
      <c r="C505" s="1">
        <v>-0.79</v>
      </c>
      <c r="G505">
        <f t="shared" si="51"/>
        <v>-23625</v>
      </c>
      <c r="H505">
        <f t="shared" si="52"/>
        <v>-23000</v>
      </c>
      <c r="I505">
        <f t="shared" si="53"/>
        <v>-79000</v>
      </c>
      <c r="J505">
        <f t="shared" si="54"/>
        <v>-125625</v>
      </c>
    </row>
    <row r="506" spans="1:10" x14ac:dyDescent="0.2">
      <c r="A506" s="1">
        <v>-0.1875</v>
      </c>
      <c r="B506" s="1">
        <v>4.1000000000000002E-2</v>
      </c>
      <c r="C506" s="1">
        <v>0.01</v>
      </c>
      <c r="G506">
        <f t="shared" si="51"/>
        <v>-3937.5</v>
      </c>
      <c r="H506">
        <f t="shared" si="52"/>
        <v>-20500</v>
      </c>
      <c r="I506">
        <f t="shared" si="53"/>
        <v>1000</v>
      </c>
      <c r="J506">
        <f t="shared" si="54"/>
        <v>-23437.5</v>
      </c>
    </row>
    <row r="507" spans="1:10" x14ac:dyDescent="0.2">
      <c r="A507" s="1">
        <v>0</v>
      </c>
      <c r="B507" s="1">
        <v>0.10299999999999999</v>
      </c>
      <c r="C507" s="1">
        <v>-0.04</v>
      </c>
      <c r="G507">
        <f t="shared" si="51"/>
        <v>0</v>
      </c>
      <c r="H507">
        <f t="shared" si="52"/>
        <v>-51500</v>
      </c>
      <c r="I507">
        <f t="shared" si="53"/>
        <v>-4000</v>
      </c>
      <c r="J507">
        <f t="shared" si="54"/>
        <v>-55500</v>
      </c>
    </row>
    <row r="508" spans="1:10" x14ac:dyDescent="0.2">
      <c r="A508" s="1">
        <v>0.6875</v>
      </c>
      <c r="B508" s="1">
        <v>-0.14000000000000001</v>
      </c>
      <c r="C508" s="1">
        <v>-0.89</v>
      </c>
      <c r="G508">
        <f t="shared" si="51"/>
        <v>14437.5</v>
      </c>
      <c r="H508">
        <f t="shared" si="52"/>
        <v>70000</v>
      </c>
      <c r="I508">
        <f t="shared" si="53"/>
        <v>-89000</v>
      </c>
      <c r="J508">
        <f t="shared" si="54"/>
        <v>-4562.5</v>
      </c>
    </row>
    <row r="509" spans="1:10" x14ac:dyDescent="0.2">
      <c r="A509" s="1">
        <v>-0.125</v>
      </c>
      <c r="B509" s="1">
        <v>-1.7999999999999999E-2</v>
      </c>
      <c r="C509" s="1">
        <v>0.03</v>
      </c>
      <c r="G509">
        <f t="shared" si="51"/>
        <v>-2625</v>
      </c>
      <c r="H509">
        <f t="shared" si="52"/>
        <v>9000</v>
      </c>
      <c r="I509">
        <f t="shared" si="53"/>
        <v>3000</v>
      </c>
      <c r="J509">
        <f t="shared" si="54"/>
        <v>9375</v>
      </c>
    </row>
    <row r="510" spans="1:10" x14ac:dyDescent="0.2">
      <c r="A510" s="1">
        <v>0.125</v>
      </c>
      <c r="B510" s="1">
        <v>-0.13</v>
      </c>
      <c r="C510" s="1">
        <v>0.34</v>
      </c>
      <c r="G510">
        <f t="shared" si="51"/>
        <v>2625</v>
      </c>
      <c r="H510">
        <f t="shared" si="52"/>
        <v>65000</v>
      </c>
      <c r="I510">
        <f t="shared" si="53"/>
        <v>34000</v>
      </c>
      <c r="J510">
        <f t="shared" si="54"/>
        <v>101625</v>
      </c>
    </row>
    <row r="511" spans="1:10" x14ac:dyDescent="0.2">
      <c r="A511" s="1">
        <v>0.375</v>
      </c>
      <c r="B511" s="1">
        <v>-0.03</v>
      </c>
      <c r="C511" s="1">
        <v>0.52</v>
      </c>
      <c r="G511">
        <f t="shared" si="51"/>
        <v>7875</v>
      </c>
      <c r="H511">
        <f t="shared" si="52"/>
        <v>15000</v>
      </c>
      <c r="I511">
        <f t="shared" si="53"/>
        <v>52000</v>
      </c>
      <c r="J511">
        <f t="shared" si="54"/>
        <v>74875</v>
      </c>
    </row>
    <row r="512" spans="1:10" x14ac:dyDescent="0.2">
      <c r="A512" s="1">
        <v>0.125</v>
      </c>
      <c r="B512" s="1">
        <v>-2.8000000000000001E-2</v>
      </c>
      <c r="C512" s="1">
        <v>0.2</v>
      </c>
      <c r="G512">
        <f t="shared" si="51"/>
        <v>2625</v>
      </c>
      <c r="H512">
        <f t="shared" si="52"/>
        <v>14000</v>
      </c>
      <c r="I512">
        <f t="shared" si="53"/>
        <v>20000</v>
      </c>
      <c r="J512">
        <f t="shared" si="54"/>
        <v>36625</v>
      </c>
    </row>
    <row r="513" spans="1:10" x14ac:dyDescent="0.2">
      <c r="A513" s="1">
        <v>0.375</v>
      </c>
      <c r="B513" s="1">
        <v>-1.0999999999999999E-2</v>
      </c>
      <c r="C513" s="1">
        <v>0.28999999999999998</v>
      </c>
      <c r="G513">
        <f t="shared" si="51"/>
        <v>7875</v>
      </c>
      <c r="H513">
        <f t="shared" si="52"/>
        <v>5500</v>
      </c>
      <c r="I513">
        <f t="shared" si="53"/>
        <v>28999.999999999996</v>
      </c>
      <c r="J513">
        <f t="shared" si="54"/>
        <v>42375</v>
      </c>
    </row>
    <row r="514" spans="1:10" x14ac:dyDescent="0.2">
      <c r="A514" s="1">
        <v>0.125</v>
      </c>
      <c r="B514" s="1">
        <v>-0.129</v>
      </c>
      <c r="C514" s="1">
        <v>0.06</v>
      </c>
      <c r="G514">
        <f t="shared" ref="G514:G577" si="55">($F$3/100)*A514</f>
        <v>2625</v>
      </c>
      <c r="H514">
        <f t="shared" ref="H514:H577" si="56">B514*$F$4</f>
        <v>64500</v>
      </c>
      <c r="I514">
        <f t="shared" ref="I514:I577" si="57">$F$5*C514</f>
        <v>6000</v>
      </c>
      <c r="J514">
        <f t="shared" ref="J514:J577" si="58">SUM(G514:I514)</f>
        <v>73125</v>
      </c>
    </row>
    <row r="515" spans="1:10" x14ac:dyDescent="0.2">
      <c r="A515" s="1">
        <v>-0.1875</v>
      </c>
      <c r="B515" s="1">
        <v>9.8000000000000004E-2</v>
      </c>
      <c r="C515" s="1">
        <v>-0.47</v>
      </c>
      <c r="G515">
        <f t="shared" si="55"/>
        <v>-3937.5</v>
      </c>
      <c r="H515">
        <f t="shared" si="56"/>
        <v>-49000</v>
      </c>
      <c r="I515">
        <f t="shared" si="57"/>
        <v>-47000</v>
      </c>
      <c r="J515">
        <f t="shared" si="58"/>
        <v>-99937.5</v>
      </c>
    </row>
    <row r="516" spans="1:10" x14ac:dyDescent="0.2">
      <c r="A516" s="1">
        <v>-0.625</v>
      </c>
      <c r="B516" s="1">
        <v>0</v>
      </c>
      <c r="C516" s="1">
        <v>-0.5</v>
      </c>
      <c r="G516">
        <f t="shared" si="55"/>
        <v>-13125</v>
      </c>
      <c r="H516">
        <f t="shared" si="56"/>
        <v>0</v>
      </c>
      <c r="I516">
        <f t="shared" si="57"/>
        <v>-50000</v>
      </c>
      <c r="J516">
        <f t="shared" si="58"/>
        <v>-63125</v>
      </c>
    </row>
    <row r="517" spans="1:10" x14ac:dyDescent="0.2">
      <c r="A517" s="1">
        <v>0.4375</v>
      </c>
      <c r="B517" s="1">
        <v>0</v>
      </c>
      <c r="C517" s="1">
        <v>0.4</v>
      </c>
      <c r="G517">
        <f t="shared" si="55"/>
        <v>9187.5</v>
      </c>
      <c r="H517">
        <f t="shared" si="56"/>
        <v>0</v>
      </c>
      <c r="I517">
        <f t="shared" si="57"/>
        <v>40000</v>
      </c>
      <c r="J517">
        <f t="shared" si="58"/>
        <v>49187.5</v>
      </c>
    </row>
    <row r="518" spans="1:10" x14ac:dyDescent="0.2">
      <c r="A518" s="1">
        <v>0.125</v>
      </c>
      <c r="B518" s="1">
        <v>0</v>
      </c>
      <c r="C518" s="1">
        <v>0.9</v>
      </c>
      <c r="G518">
        <f t="shared" si="55"/>
        <v>2625</v>
      </c>
      <c r="H518">
        <f t="shared" si="56"/>
        <v>0</v>
      </c>
      <c r="I518">
        <f t="shared" si="57"/>
        <v>90000</v>
      </c>
      <c r="J518">
        <f t="shared" si="58"/>
        <v>92625</v>
      </c>
    </row>
    <row r="519" spans="1:10" x14ac:dyDescent="0.2">
      <c r="A519" s="1">
        <v>0.25</v>
      </c>
      <c r="B519" s="1">
        <v>-2.1000000000000001E-2</v>
      </c>
      <c r="C519" s="1">
        <v>-0.31</v>
      </c>
      <c r="G519">
        <f t="shared" si="55"/>
        <v>5250</v>
      </c>
      <c r="H519">
        <f t="shared" si="56"/>
        <v>10500</v>
      </c>
      <c r="I519">
        <f t="shared" si="57"/>
        <v>-31000</v>
      </c>
      <c r="J519">
        <f t="shared" si="58"/>
        <v>-15250</v>
      </c>
    </row>
    <row r="520" spans="1:10" x14ac:dyDescent="0.2">
      <c r="A520" s="1">
        <v>0.4375</v>
      </c>
      <c r="B520" s="1">
        <v>-4.2999999999999997E-2</v>
      </c>
      <c r="C520" s="1">
        <v>0</v>
      </c>
      <c r="G520">
        <f t="shared" si="55"/>
        <v>9187.5</v>
      </c>
      <c r="H520">
        <f t="shared" si="56"/>
        <v>21500</v>
      </c>
      <c r="I520">
        <f t="shared" si="57"/>
        <v>0</v>
      </c>
      <c r="J520">
        <f t="shared" si="58"/>
        <v>30687.5</v>
      </c>
    </row>
    <row r="521" spans="1:10" x14ac:dyDescent="0.2">
      <c r="A521" s="1">
        <v>0.625</v>
      </c>
      <c r="B521" s="1">
        <v>2.7E-2</v>
      </c>
      <c r="C521" s="1">
        <v>-0.28999999999999998</v>
      </c>
      <c r="G521">
        <f t="shared" si="55"/>
        <v>13125</v>
      </c>
      <c r="H521">
        <f t="shared" si="56"/>
        <v>-13500</v>
      </c>
      <c r="I521">
        <f t="shared" si="57"/>
        <v>-28999.999999999996</v>
      </c>
      <c r="J521">
        <f t="shared" si="58"/>
        <v>-29374.999999999996</v>
      </c>
    </row>
    <row r="522" spans="1:10" x14ac:dyDescent="0.2">
      <c r="A522" s="1">
        <v>0.1875</v>
      </c>
      <c r="B522" s="1">
        <v>4.9000000000000002E-2</v>
      </c>
      <c r="C522" s="1">
        <v>-0.14000000000000001</v>
      </c>
      <c r="G522">
        <f t="shared" si="55"/>
        <v>3937.5</v>
      </c>
      <c r="H522">
        <f t="shared" si="56"/>
        <v>-24500</v>
      </c>
      <c r="I522">
        <f t="shared" si="57"/>
        <v>-14000.000000000002</v>
      </c>
      <c r="J522">
        <f t="shared" si="58"/>
        <v>-34562.5</v>
      </c>
    </row>
    <row r="523" spans="1:10" x14ac:dyDescent="0.2">
      <c r="A523" s="1">
        <v>0.375</v>
      </c>
      <c r="B523" s="1">
        <v>4.1000000000000002E-2</v>
      </c>
      <c r="C523" s="1">
        <v>0.62</v>
      </c>
      <c r="G523">
        <f t="shared" si="55"/>
        <v>7875</v>
      </c>
      <c r="H523">
        <f t="shared" si="56"/>
        <v>-20500</v>
      </c>
      <c r="I523">
        <f t="shared" si="57"/>
        <v>62000</v>
      </c>
      <c r="J523">
        <f t="shared" si="58"/>
        <v>49375</v>
      </c>
    </row>
    <row r="524" spans="1:10" x14ac:dyDescent="0.2">
      <c r="A524" s="1">
        <v>0.25</v>
      </c>
      <c r="B524" s="1">
        <v>9.5000000000000001E-2</v>
      </c>
      <c r="C524" s="1">
        <v>1.1499999999999999</v>
      </c>
      <c r="G524">
        <f t="shared" si="55"/>
        <v>5250</v>
      </c>
      <c r="H524">
        <f t="shared" si="56"/>
        <v>-47500</v>
      </c>
      <c r="I524">
        <f t="shared" si="57"/>
        <v>114999.99999999999</v>
      </c>
      <c r="J524">
        <f t="shared" si="58"/>
        <v>72749.999999999985</v>
      </c>
    </row>
    <row r="525" spans="1:10" x14ac:dyDescent="0.2">
      <c r="A525" s="1">
        <v>0</v>
      </c>
      <c r="B525" s="1">
        <v>1.9E-2</v>
      </c>
      <c r="C525" s="1">
        <v>-0.68</v>
      </c>
      <c r="G525">
        <f t="shared" si="55"/>
        <v>0</v>
      </c>
      <c r="H525">
        <f t="shared" si="56"/>
        <v>-9500</v>
      </c>
      <c r="I525">
        <f t="shared" si="57"/>
        <v>-68000</v>
      </c>
      <c r="J525">
        <f t="shared" si="58"/>
        <v>-77500</v>
      </c>
    </row>
    <row r="526" spans="1:10" x14ac:dyDescent="0.2">
      <c r="A526" s="1">
        <v>0.4375</v>
      </c>
      <c r="B526" s="1">
        <v>-0.06</v>
      </c>
      <c r="C526" s="1">
        <v>0.45</v>
      </c>
      <c r="G526">
        <f t="shared" si="55"/>
        <v>9187.5</v>
      </c>
      <c r="H526">
        <f t="shared" si="56"/>
        <v>30000</v>
      </c>
      <c r="I526">
        <f t="shared" si="57"/>
        <v>45000</v>
      </c>
      <c r="J526">
        <f t="shared" si="58"/>
        <v>84187.5</v>
      </c>
    </row>
    <row r="527" spans="1:10" x14ac:dyDescent="0.2">
      <c r="A527" s="1">
        <v>0.25</v>
      </c>
      <c r="B527" s="1">
        <v>-5.8999999999999997E-2</v>
      </c>
      <c r="C527" s="1">
        <v>0.05</v>
      </c>
      <c r="G527">
        <f t="shared" si="55"/>
        <v>5250</v>
      </c>
      <c r="H527">
        <f t="shared" si="56"/>
        <v>29500</v>
      </c>
      <c r="I527">
        <f t="shared" si="57"/>
        <v>5000</v>
      </c>
      <c r="J527">
        <f t="shared" si="58"/>
        <v>39750</v>
      </c>
    </row>
    <row r="528" spans="1:10" x14ac:dyDescent="0.2">
      <c r="A528" s="1">
        <v>-0.125</v>
      </c>
      <c r="B528" s="1">
        <v>0.02</v>
      </c>
      <c r="C528" s="1">
        <v>0.27</v>
      </c>
      <c r="G528">
        <f t="shared" si="55"/>
        <v>-2625</v>
      </c>
      <c r="H528">
        <f t="shared" si="56"/>
        <v>-10000</v>
      </c>
      <c r="I528">
        <f t="shared" si="57"/>
        <v>27000</v>
      </c>
      <c r="J528">
        <f t="shared" si="58"/>
        <v>14375</v>
      </c>
    </row>
    <row r="529" spans="1:10" x14ac:dyDescent="0.2">
      <c r="A529" s="1">
        <v>6.25E-2</v>
      </c>
      <c r="B529" s="1">
        <v>0.191</v>
      </c>
      <c r="C529" s="1">
        <v>-0.62</v>
      </c>
      <c r="G529">
        <f t="shared" si="55"/>
        <v>1312.5</v>
      </c>
      <c r="H529">
        <f t="shared" si="56"/>
        <v>-95500</v>
      </c>
      <c r="I529">
        <f t="shared" si="57"/>
        <v>-62000</v>
      </c>
      <c r="J529">
        <f t="shared" si="58"/>
        <v>-156187.5</v>
      </c>
    </row>
    <row r="530" spans="1:10" x14ac:dyDescent="0.2">
      <c r="A530" s="1">
        <v>-0.125</v>
      </c>
      <c r="B530" s="1">
        <v>-1.2E-2</v>
      </c>
      <c r="C530" s="1">
        <v>-0.59</v>
      </c>
      <c r="G530">
        <f t="shared" si="55"/>
        <v>-2625</v>
      </c>
      <c r="H530">
        <f t="shared" si="56"/>
        <v>6000</v>
      </c>
      <c r="I530">
        <f t="shared" si="57"/>
        <v>-59000</v>
      </c>
      <c r="J530">
        <f t="shared" si="58"/>
        <v>-55625</v>
      </c>
    </row>
    <row r="531" spans="1:10" x14ac:dyDescent="0.2">
      <c r="A531" s="1">
        <v>0.375</v>
      </c>
      <c r="B531" s="1">
        <v>0.04</v>
      </c>
      <c r="C531" s="1">
        <v>0.52</v>
      </c>
      <c r="G531">
        <f t="shared" si="55"/>
        <v>7875</v>
      </c>
      <c r="H531">
        <f t="shared" si="56"/>
        <v>-20000</v>
      </c>
      <c r="I531">
        <f t="shared" si="57"/>
        <v>52000</v>
      </c>
      <c r="J531">
        <f t="shared" si="58"/>
        <v>39875</v>
      </c>
    </row>
    <row r="532" spans="1:10" x14ac:dyDescent="0.2">
      <c r="A532" s="1">
        <v>-0.3125</v>
      </c>
      <c r="B532" s="1">
        <v>2.4E-2</v>
      </c>
      <c r="C532" s="1">
        <v>0.12</v>
      </c>
      <c r="G532">
        <f t="shared" si="55"/>
        <v>-6562.5</v>
      </c>
      <c r="H532">
        <f t="shared" si="56"/>
        <v>-12000</v>
      </c>
      <c r="I532">
        <f t="shared" si="57"/>
        <v>12000</v>
      </c>
      <c r="J532">
        <f t="shared" si="58"/>
        <v>-6562.5</v>
      </c>
    </row>
    <row r="533" spans="1:10" x14ac:dyDescent="0.2">
      <c r="A533" s="1">
        <v>-0.125</v>
      </c>
      <c r="B533" s="1">
        <v>-0.14199999999999999</v>
      </c>
      <c r="C533" s="1">
        <v>-0.59</v>
      </c>
      <c r="G533">
        <f t="shared" si="55"/>
        <v>-2625</v>
      </c>
      <c r="H533">
        <f t="shared" si="56"/>
        <v>71000</v>
      </c>
      <c r="I533">
        <f t="shared" si="57"/>
        <v>-59000</v>
      </c>
      <c r="J533">
        <f t="shared" si="58"/>
        <v>9375</v>
      </c>
    </row>
    <row r="534" spans="1:10" x14ac:dyDescent="0.2">
      <c r="A534" s="1">
        <v>0.5625</v>
      </c>
      <c r="B534" s="1">
        <v>8.1000000000000003E-2</v>
      </c>
      <c r="C534" s="1">
        <v>0.93</v>
      </c>
      <c r="G534">
        <f t="shared" si="55"/>
        <v>11812.5</v>
      </c>
      <c r="H534">
        <f t="shared" si="56"/>
        <v>-40500</v>
      </c>
      <c r="I534">
        <f t="shared" si="57"/>
        <v>93000</v>
      </c>
      <c r="J534">
        <f t="shared" si="58"/>
        <v>64312.5</v>
      </c>
    </row>
    <row r="535" spans="1:10" x14ac:dyDescent="0.2">
      <c r="A535" s="1">
        <v>0.3125</v>
      </c>
      <c r="B535" s="1">
        <v>0</v>
      </c>
      <c r="C535" s="1">
        <v>-0.12</v>
      </c>
      <c r="G535">
        <f t="shared" si="55"/>
        <v>6562.5</v>
      </c>
      <c r="H535">
        <f t="shared" si="56"/>
        <v>0</v>
      </c>
      <c r="I535">
        <f t="shared" si="57"/>
        <v>-12000</v>
      </c>
      <c r="J535">
        <f t="shared" si="58"/>
        <v>-5437.5</v>
      </c>
    </row>
    <row r="536" spans="1:10" x14ac:dyDescent="0.2">
      <c r="A536" s="1">
        <v>1.125</v>
      </c>
      <c r="B536" s="1">
        <v>0</v>
      </c>
      <c r="C536" s="1">
        <v>0.45</v>
      </c>
      <c r="G536">
        <f t="shared" si="55"/>
        <v>23625</v>
      </c>
      <c r="H536">
        <f t="shared" si="56"/>
        <v>0</v>
      </c>
      <c r="I536">
        <f t="shared" si="57"/>
        <v>45000</v>
      </c>
      <c r="J536">
        <f t="shared" si="58"/>
        <v>68625</v>
      </c>
    </row>
    <row r="537" spans="1:10" x14ac:dyDescent="0.2">
      <c r="A537" s="1">
        <v>0.6875</v>
      </c>
      <c r="B537" s="1">
        <v>2E-3</v>
      </c>
      <c r="C537" s="1">
        <v>0.66</v>
      </c>
      <c r="G537">
        <f t="shared" si="55"/>
        <v>14437.5</v>
      </c>
      <c r="H537">
        <f t="shared" si="56"/>
        <v>-1000</v>
      </c>
      <c r="I537">
        <f t="shared" si="57"/>
        <v>66000</v>
      </c>
      <c r="J537">
        <f t="shared" si="58"/>
        <v>79437.5</v>
      </c>
    </row>
    <row r="538" spans="1:10" x14ac:dyDescent="0.2">
      <c r="A538" s="1">
        <v>0.3125</v>
      </c>
      <c r="B538" s="1">
        <v>0.129</v>
      </c>
      <c r="C538" s="1">
        <v>0.05</v>
      </c>
      <c r="G538">
        <f t="shared" si="55"/>
        <v>6562.5</v>
      </c>
      <c r="H538">
        <f t="shared" si="56"/>
        <v>-64500</v>
      </c>
      <c r="I538">
        <f t="shared" si="57"/>
        <v>5000</v>
      </c>
      <c r="J538">
        <f t="shared" si="58"/>
        <v>-52937.5</v>
      </c>
    </row>
    <row r="539" spans="1:10" x14ac:dyDescent="0.2">
      <c r="A539" s="1">
        <v>0.875</v>
      </c>
      <c r="B539" s="1">
        <v>-2.1000000000000001E-2</v>
      </c>
      <c r="C539" s="1">
        <v>0.72</v>
      </c>
      <c r="G539">
        <f t="shared" si="55"/>
        <v>18375</v>
      </c>
      <c r="H539">
        <f t="shared" si="56"/>
        <v>10500</v>
      </c>
      <c r="I539">
        <f t="shared" si="57"/>
        <v>72000</v>
      </c>
      <c r="J539">
        <f t="shared" si="58"/>
        <v>100875</v>
      </c>
    </row>
    <row r="540" spans="1:10" x14ac:dyDescent="0.2">
      <c r="A540" s="1">
        <v>-0.1875</v>
      </c>
      <c r="B540" s="1">
        <v>9.9000000000000005E-2</v>
      </c>
      <c r="C540" s="1">
        <v>-0.02</v>
      </c>
      <c r="G540">
        <f t="shared" si="55"/>
        <v>-3937.5</v>
      </c>
      <c r="H540">
        <f t="shared" si="56"/>
        <v>-49500</v>
      </c>
      <c r="I540">
        <f t="shared" si="57"/>
        <v>-2000</v>
      </c>
      <c r="J540">
        <f t="shared" si="58"/>
        <v>-55437.5</v>
      </c>
    </row>
    <row r="541" spans="1:10" x14ac:dyDescent="0.2">
      <c r="A541" s="1">
        <v>1.8125</v>
      </c>
      <c r="B541" s="1">
        <v>0.19</v>
      </c>
      <c r="C541" s="1">
        <v>0.56000000000000005</v>
      </c>
      <c r="G541">
        <f t="shared" si="55"/>
        <v>38062.5</v>
      </c>
      <c r="H541">
        <f t="shared" si="56"/>
        <v>-95000</v>
      </c>
      <c r="I541">
        <f t="shared" si="57"/>
        <v>56000.000000000007</v>
      </c>
      <c r="J541">
        <f t="shared" si="58"/>
        <v>-937.49999999999272</v>
      </c>
    </row>
    <row r="542" spans="1:10" x14ac:dyDescent="0.2">
      <c r="A542" s="1">
        <v>0.25</v>
      </c>
      <c r="B542" s="1">
        <v>4.3999999999999997E-2</v>
      </c>
      <c r="C542" s="1">
        <v>0.13</v>
      </c>
      <c r="G542">
        <f t="shared" si="55"/>
        <v>5250</v>
      </c>
      <c r="H542">
        <f t="shared" si="56"/>
        <v>-22000</v>
      </c>
      <c r="I542">
        <f t="shared" si="57"/>
        <v>13000</v>
      </c>
      <c r="J542">
        <f t="shared" si="58"/>
        <v>-3750</v>
      </c>
    </row>
    <row r="543" spans="1:10" x14ac:dyDescent="0.2">
      <c r="A543" s="1">
        <v>0.8125</v>
      </c>
      <c r="B543" s="1">
        <v>0.221</v>
      </c>
      <c r="C543" s="1">
        <v>0.47</v>
      </c>
      <c r="G543">
        <f t="shared" si="55"/>
        <v>17062.5</v>
      </c>
      <c r="H543">
        <f t="shared" si="56"/>
        <v>-110500</v>
      </c>
      <c r="I543">
        <f t="shared" si="57"/>
        <v>47000</v>
      </c>
      <c r="J543">
        <f t="shared" si="58"/>
        <v>-46437.5</v>
      </c>
    </row>
    <row r="544" spans="1:10" x14ac:dyDescent="0.2">
      <c r="A544" s="1">
        <v>-0.375</v>
      </c>
      <c r="B544" s="1">
        <v>-3.0000000000000001E-3</v>
      </c>
      <c r="C544" s="1">
        <v>-0.11</v>
      </c>
      <c r="G544">
        <f t="shared" si="55"/>
        <v>-7875</v>
      </c>
      <c r="H544">
        <f t="shared" si="56"/>
        <v>1500</v>
      </c>
      <c r="I544">
        <f t="shared" si="57"/>
        <v>-11000</v>
      </c>
      <c r="J544">
        <f t="shared" si="58"/>
        <v>-17375</v>
      </c>
    </row>
    <row r="545" spans="1:10" x14ac:dyDescent="0.2">
      <c r="A545" s="1">
        <v>0.1875</v>
      </c>
      <c r="B545" s="1">
        <v>-0.14799999999999999</v>
      </c>
      <c r="C545" s="1">
        <v>-0.04</v>
      </c>
      <c r="G545">
        <f t="shared" si="55"/>
        <v>3937.5</v>
      </c>
      <c r="H545">
        <f t="shared" si="56"/>
        <v>74000</v>
      </c>
      <c r="I545">
        <f t="shared" si="57"/>
        <v>-4000</v>
      </c>
      <c r="J545">
        <f t="shared" si="58"/>
        <v>73937.5</v>
      </c>
    </row>
    <row r="546" spans="1:10" x14ac:dyDescent="0.2">
      <c r="A546" s="1">
        <v>-0.125</v>
      </c>
      <c r="B546" s="1">
        <v>5.3999999999999999E-2</v>
      </c>
      <c r="C546" s="1">
        <v>0.4</v>
      </c>
      <c r="G546">
        <f t="shared" si="55"/>
        <v>-2625</v>
      </c>
      <c r="H546">
        <f t="shared" si="56"/>
        <v>-27000</v>
      </c>
      <c r="I546">
        <f t="shared" si="57"/>
        <v>40000</v>
      </c>
      <c r="J546">
        <f t="shared" si="58"/>
        <v>10375</v>
      </c>
    </row>
    <row r="547" spans="1:10" x14ac:dyDescent="0.2">
      <c r="A547" s="1">
        <v>0.4375</v>
      </c>
      <c r="B547" s="1">
        <v>0.152</v>
      </c>
      <c r="C547" s="1">
        <v>-0.05</v>
      </c>
      <c r="G547">
        <f t="shared" si="55"/>
        <v>9187.5</v>
      </c>
      <c r="H547">
        <f t="shared" si="56"/>
        <v>-76000</v>
      </c>
      <c r="I547">
        <f t="shared" si="57"/>
        <v>-5000</v>
      </c>
      <c r="J547">
        <f t="shared" si="58"/>
        <v>-71812.5</v>
      </c>
    </row>
    <row r="548" spans="1:10" x14ac:dyDescent="0.2">
      <c r="A548" s="1">
        <v>0.125</v>
      </c>
      <c r="B548" s="1">
        <v>0.22900000000000001</v>
      </c>
      <c r="C548" s="1">
        <v>0.6</v>
      </c>
      <c r="G548">
        <f t="shared" si="55"/>
        <v>2625</v>
      </c>
      <c r="H548">
        <f t="shared" si="56"/>
        <v>-114500</v>
      </c>
      <c r="I548">
        <f t="shared" si="57"/>
        <v>60000</v>
      </c>
      <c r="J548">
        <f t="shared" si="58"/>
        <v>-51875</v>
      </c>
    </row>
    <row r="549" spans="1:10" x14ac:dyDescent="0.2">
      <c r="A549" s="1">
        <v>1</v>
      </c>
      <c r="B549" s="1">
        <v>-4.9000000000000002E-2</v>
      </c>
      <c r="C549" s="1">
        <v>-0.23</v>
      </c>
      <c r="G549">
        <f t="shared" si="55"/>
        <v>21000</v>
      </c>
      <c r="H549">
        <f t="shared" si="56"/>
        <v>24500</v>
      </c>
      <c r="I549">
        <f t="shared" si="57"/>
        <v>-23000</v>
      </c>
      <c r="J549">
        <f t="shared" si="58"/>
        <v>22500</v>
      </c>
    </row>
    <row r="550" spans="1:10" x14ac:dyDescent="0.2">
      <c r="A550" s="1">
        <v>-0.1875</v>
      </c>
      <c r="B550" s="1">
        <v>-0.14499999999999999</v>
      </c>
      <c r="C550" s="1">
        <v>0.02</v>
      </c>
      <c r="G550">
        <f t="shared" si="55"/>
        <v>-3937.5</v>
      </c>
      <c r="H550">
        <f t="shared" si="56"/>
        <v>72500</v>
      </c>
      <c r="I550">
        <f t="shared" si="57"/>
        <v>2000</v>
      </c>
      <c r="J550">
        <f t="shared" si="58"/>
        <v>70562.5</v>
      </c>
    </row>
    <row r="551" spans="1:10" x14ac:dyDescent="0.2">
      <c r="A551" s="1">
        <v>6.25E-2</v>
      </c>
      <c r="B551" s="1">
        <v>0.32</v>
      </c>
      <c r="C551" s="1">
        <v>0</v>
      </c>
      <c r="G551">
        <f t="shared" si="55"/>
        <v>1312.5</v>
      </c>
      <c r="H551">
        <f t="shared" si="56"/>
        <v>-160000</v>
      </c>
      <c r="I551">
        <f t="shared" si="57"/>
        <v>0</v>
      </c>
      <c r="J551">
        <f t="shared" si="58"/>
        <v>-158687.5</v>
      </c>
    </row>
    <row r="552" spans="1:10" x14ac:dyDescent="0.2">
      <c r="A552" s="1">
        <v>0.5</v>
      </c>
      <c r="B552" s="1">
        <v>-0.105</v>
      </c>
      <c r="C552" s="1">
        <v>-0.26</v>
      </c>
      <c r="G552">
        <f t="shared" si="55"/>
        <v>10500</v>
      </c>
      <c r="H552">
        <f t="shared" si="56"/>
        <v>52500</v>
      </c>
      <c r="I552">
        <f t="shared" si="57"/>
        <v>-26000</v>
      </c>
      <c r="J552">
        <f t="shared" si="58"/>
        <v>37000</v>
      </c>
    </row>
    <row r="553" spans="1:10" x14ac:dyDescent="0.2">
      <c r="A553" s="1">
        <v>-0.8125</v>
      </c>
      <c r="B553" s="1">
        <v>0.13100000000000001</v>
      </c>
      <c r="C553" s="1">
        <v>-0.36</v>
      </c>
      <c r="G553">
        <f t="shared" si="55"/>
        <v>-17062.5</v>
      </c>
      <c r="H553">
        <f t="shared" si="56"/>
        <v>-65500</v>
      </c>
      <c r="I553">
        <f t="shared" si="57"/>
        <v>-36000</v>
      </c>
      <c r="J553">
        <f t="shared" si="58"/>
        <v>-118562.5</v>
      </c>
    </row>
    <row r="554" spans="1:10" x14ac:dyDescent="0.2">
      <c r="A554" s="1">
        <v>0.625</v>
      </c>
      <c r="B554" s="1">
        <v>1.4999999999999999E-2</v>
      </c>
      <c r="C554" s="1">
        <v>0.37</v>
      </c>
      <c r="G554">
        <f t="shared" si="55"/>
        <v>13125</v>
      </c>
      <c r="H554">
        <f t="shared" si="56"/>
        <v>-7500</v>
      </c>
      <c r="I554">
        <f t="shared" si="57"/>
        <v>37000</v>
      </c>
      <c r="J554">
        <f t="shared" si="58"/>
        <v>42625</v>
      </c>
    </row>
    <row r="555" spans="1:10" x14ac:dyDescent="0.2">
      <c r="A555" s="1">
        <v>0.8125</v>
      </c>
      <c r="B555" s="1">
        <v>-8.4000000000000005E-2</v>
      </c>
      <c r="C555" s="1">
        <v>0.51</v>
      </c>
      <c r="G555">
        <f t="shared" si="55"/>
        <v>17062.5</v>
      </c>
      <c r="H555">
        <f t="shared" si="56"/>
        <v>42000</v>
      </c>
      <c r="I555">
        <f t="shared" si="57"/>
        <v>51000</v>
      </c>
      <c r="J555">
        <f t="shared" si="58"/>
        <v>110062.5</v>
      </c>
    </row>
    <row r="556" spans="1:10" x14ac:dyDescent="0.2">
      <c r="A556" s="1">
        <v>0.125</v>
      </c>
      <c r="B556" s="1">
        <v>-7.0000000000000001E-3</v>
      </c>
      <c r="C556" s="1">
        <v>0.44</v>
      </c>
      <c r="G556">
        <f t="shared" si="55"/>
        <v>2625</v>
      </c>
      <c r="H556">
        <f t="shared" si="56"/>
        <v>3500</v>
      </c>
      <c r="I556">
        <f t="shared" si="57"/>
        <v>44000</v>
      </c>
      <c r="J556">
        <f t="shared" si="58"/>
        <v>50125</v>
      </c>
    </row>
    <row r="557" spans="1:10" x14ac:dyDescent="0.2">
      <c r="A557" s="1">
        <v>2.0625</v>
      </c>
      <c r="B557" s="1">
        <v>0.248</v>
      </c>
      <c r="C557" s="1">
        <v>0.56999999999999995</v>
      </c>
      <c r="G557">
        <f t="shared" si="55"/>
        <v>43312.5</v>
      </c>
      <c r="H557">
        <f t="shared" si="56"/>
        <v>-124000</v>
      </c>
      <c r="I557">
        <f t="shared" si="57"/>
        <v>56999.999999999993</v>
      </c>
      <c r="J557">
        <f t="shared" si="58"/>
        <v>-23687.500000000007</v>
      </c>
    </row>
    <row r="558" spans="1:10" x14ac:dyDescent="0.2">
      <c r="A558" s="1">
        <v>1.6875</v>
      </c>
      <c r="B558" s="1">
        <v>0.123</v>
      </c>
      <c r="C558" s="1">
        <v>0.83</v>
      </c>
      <c r="G558">
        <f t="shared" si="55"/>
        <v>35437.5</v>
      </c>
      <c r="H558">
        <f t="shared" si="56"/>
        <v>-61500</v>
      </c>
      <c r="I558">
        <f t="shared" si="57"/>
        <v>83000</v>
      </c>
      <c r="J558">
        <f t="shared" si="58"/>
        <v>56937.5</v>
      </c>
    </row>
    <row r="559" spans="1:10" x14ac:dyDescent="0.2">
      <c r="A559" s="1">
        <v>0.4375</v>
      </c>
      <c r="B559" s="1">
        <v>-0.14799999999999999</v>
      </c>
      <c r="C559" s="1">
        <v>-0.15</v>
      </c>
      <c r="G559">
        <f t="shared" si="55"/>
        <v>9187.5</v>
      </c>
      <c r="H559">
        <f t="shared" si="56"/>
        <v>74000</v>
      </c>
      <c r="I559">
        <f t="shared" si="57"/>
        <v>-15000</v>
      </c>
      <c r="J559">
        <f t="shared" si="58"/>
        <v>68187.5</v>
      </c>
    </row>
    <row r="560" spans="1:10" x14ac:dyDescent="0.2">
      <c r="A560" s="1">
        <v>-0.125</v>
      </c>
      <c r="B560" s="1">
        <v>-0.17299999999999999</v>
      </c>
      <c r="C560" s="1">
        <v>-0.98</v>
      </c>
      <c r="G560">
        <f t="shared" si="55"/>
        <v>-2625</v>
      </c>
      <c r="H560">
        <f t="shared" si="56"/>
        <v>86500</v>
      </c>
      <c r="I560">
        <f t="shared" si="57"/>
        <v>-98000</v>
      </c>
      <c r="J560">
        <f t="shared" si="58"/>
        <v>-14125</v>
      </c>
    </row>
    <row r="561" spans="1:10" x14ac:dyDescent="0.2">
      <c r="A561" s="1">
        <v>-2.0625</v>
      </c>
      <c r="B561" s="1">
        <v>-5.8000000000000003E-2</v>
      </c>
      <c r="C561" s="1">
        <v>-0.37</v>
      </c>
      <c r="G561">
        <f t="shared" si="55"/>
        <v>-43312.5</v>
      </c>
      <c r="H561">
        <f t="shared" si="56"/>
        <v>29000</v>
      </c>
      <c r="I561">
        <f t="shared" si="57"/>
        <v>-37000</v>
      </c>
      <c r="J561">
        <f t="shared" si="58"/>
        <v>-51312.5</v>
      </c>
    </row>
    <row r="562" spans="1:10" x14ac:dyDescent="0.2">
      <c r="A562" s="1">
        <v>0.75</v>
      </c>
      <c r="B562" s="1">
        <v>5.1999999999999998E-2</v>
      </c>
      <c r="C562" s="1">
        <v>0.33</v>
      </c>
      <c r="G562">
        <f t="shared" si="55"/>
        <v>15750</v>
      </c>
      <c r="H562">
        <f t="shared" si="56"/>
        <v>-26000</v>
      </c>
      <c r="I562">
        <f t="shared" si="57"/>
        <v>33000</v>
      </c>
      <c r="J562">
        <f t="shared" si="58"/>
        <v>22750</v>
      </c>
    </row>
    <row r="563" spans="1:10" x14ac:dyDescent="0.2">
      <c r="A563" s="1">
        <v>-2.3125</v>
      </c>
      <c r="B563" s="1">
        <v>-0.126</v>
      </c>
      <c r="C563" s="1">
        <v>-0.72</v>
      </c>
      <c r="G563">
        <f t="shared" si="55"/>
        <v>-48562.5</v>
      </c>
      <c r="H563">
        <f t="shared" si="56"/>
        <v>63000</v>
      </c>
      <c r="I563">
        <f t="shared" si="57"/>
        <v>-72000</v>
      </c>
      <c r="J563">
        <f t="shared" si="58"/>
        <v>-57562.5</v>
      </c>
    </row>
    <row r="564" spans="1:10" x14ac:dyDescent="0.2">
      <c r="A564" s="1">
        <v>6.25E-2</v>
      </c>
      <c r="B564" s="1">
        <v>-1.7000000000000001E-2</v>
      </c>
      <c r="C564" s="1">
        <v>0.31</v>
      </c>
      <c r="G564">
        <f t="shared" si="55"/>
        <v>1312.5</v>
      </c>
      <c r="H564">
        <f t="shared" si="56"/>
        <v>8500</v>
      </c>
      <c r="I564">
        <f t="shared" si="57"/>
        <v>31000</v>
      </c>
      <c r="J564">
        <f t="shared" si="58"/>
        <v>40812.5</v>
      </c>
    </row>
    <row r="565" spans="1:10" x14ac:dyDescent="0.2">
      <c r="A565" s="1">
        <v>-1.3125</v>
      </c>
      <c r="B565" s="1">
        <v>-8.1000000000000003E-2</v>
      </c>
      <c r="C565" s="1">
        <v>-1.1399999999999999</v>
      </c>
      <c r="G565">
        <f t="shared" si="55"/>
        <v>-27562.5</v>
      </c>
      <c r="H565">
        <f t="shared" si="56"/>
        <v>40500</v>
      </c>
      <c r="I565">
        <f t="shared" si="57"/>
        <v>-113999.99999999999</v>
      </c>
      <c r="J565">
        <f t="shared" si="58"/>
        <v>-101062.49999999999</v>
      </c>
    </row>
    <row r="566" spans="1:10" x14ac:dyDescent="0.2">
      <c r="A566" s="1">
        <v>-1.875</v>
      </c>
      <c r="B566" s="1">
        <v>2.1999999999999999E-2</v>
      </c>
      <c r="C566" s="1">
        <v>-1.52</v>
      </c>
      <c r="G566">
        <f t="shared" si="55"/>
        <v>-39375</v>
      </c>
      <c r="H566">
        <f t="shared" si="56"/>
        <v>-11000</v>
      </c>
      <c r="I566">
        <f t="shared" si="57"/>
        <v>-152000</v>
      </c>
      <c r="J566">
        <f t="shared" si="58"/>
        <v>-202375</v>
      </c>
    </row>
    <row r="567" spans="1:10" x14ac:dyDescent="0.2">
      <c r="A567" s="1">
        <v>1.25</v>
      </c>
      <c r="B567" s="1">
        <v>0.30499999999999999</v>
      </c>
      <c r="C567" s="1">
        <v>1.1000000000000001</v>
      </c>
      <c r="G567">
        <f t="shared" si="55"/>
        <v>26250</v>
      </c>
      <c r="H567">
        <f t="shared" si="56"/>
        <v>-152500</v>
      </c>
      <c r="I567">
        <f t="shared" si="57"/>
        <v>110000.00000000001</v>
      </c>
      <c r="J567">
        <f t="shared" si="58"/>
        <v>-16249.999999999985</v>
      </c>
    </row>
    <row r="568" spans="1:10" x14ac:dyDescent="0.2">
      <c r="A568" s="1">
        <v>1.1875</v>
      </c>
      <c r="B568" s="1">
        <v>-0.13600000000000001</v>
      </c>
      <c r="C568" s="1">
        <v>0.18</v>
      </c>
      <c r="G568">
        <f t="shared" si="55"/>
        <v>24937.5</v>
      </c>
      <c r="H568">
        <f t="shared" si="56"/>
        <v>68000</v>
      </c>
      <c r="I568">
        <f t="shared" si="57"/>
        <v>18000</v>
      </c>
      <c r="J568">
        <f t="shared" si="58"/>
        <v>110937.5</v>
      </c>
    </row>
    <row r="569" spans="1:10" x14ac:dyDescent="0.2">
      <c r="A569" s="1">
        <v>0.25</v>
      </c>
      <c r="B569" s="1">
        <v>0.183</v>
      </c>
      <c r="C569" s="1">
        <v>1.19</v>
      </c>
      <c r="G569">
        <f t="shared" si="55"/>
        <v>5250</v>
      </c>
      <c r="H569">
        <f t="shared" si="56"/>
        <v>-91500</v>
      </c>
      <c r="I569">
        <f t="shared" si="57"/>
        <v>119000</v>
      </c>
      <c r="J569">
        <f t="shared" si="58"/>
        <v>32750</v>
      </c>
    </row>
    <row r="570" spans="1:10" x14ac:dyDescent="0.2">
      <c r="A570" s="1">
        <v>0.5625</v>
      </c>
      <c r="B570" s="1">
        <v>8.0000000000000002E-3</v>
      </c>
      <c r="C570" s="1">
        <v>0.24</v>
      </c>
      <c r="G570">
        <f t="shared" si="55"/>
        <v>11812.5</v>
      </c>
      <c r="H570">
        <f t="shared" si="56"/>
        <v>-4000</v>
      </c>
      <c r="I570">
        <f t="shared" si="57"/>
        <v>24000</v>
      </c>
      <c r="J570">
        <f t="shared" si="58"/>
        <v>31812.5</v>
      </c>
    </row>
    <row r="571" spans="1:10" x14ac:dyDescent="0.2">
      <c r="A571" s="1">
        <v>-0.25</v>
      </c>
      <c r="B571" s="1">
        <v>4.2000000000000003E-2</v>
      </c>
      <c r="C571" s="1">
        <v>0.2</v>
      </c>
      <c r="G571">
        <f t="shared" si="55"/>
        <v>-5250</v>
      </c>
      <c r="H571">
        <f t="shared" si="56"/>
        <v>-21000</v>
      </c>
      <c r="I571">
        <f t="shared" si="57"/>
        <v>20000</v>
      </c>
      <c r="J571">
        <f t="shared" si="58"/>
        <v>-6250</v>
      </c>
    </row>
    <row r="572" spans="1:10" x14ac:dyDescent="0.2">
      <c r="A572" s="1">
        <v>0.1875</v>
      </c>
      <c r="B572" s="1">
        <v>6.9000000000000006E-2</v>
      </c>
      <c r="C572" s="1">
        <v>-0.11</v>
      </c>
      <c r="G572">
        <f t="shared" si="55"/>
        <v>3937.5</v>
      </c>
      <c r="H572">
        <f t="shared" si="56"/>
        <v>-34500</v>
      </c>
      <c r="I572">
        <f t="shared" si="57"/>
        <v>-11000</v>
      </c>
      <c r="J572">
        <f t="shared" si="58"/>
        <v>-41562.5</v>
      </c>
    </row>
    <row r="573" spans="1:10" x14ac:dyDescent="0.2">
      <c r="A573" s="1">
        <v>0.625</v>
      </c>
      <c r="B573" s="1">
        <v>-5.0000000000000001E-3</v>
      </c>
      <c r="C573" s="1">
        <v>0.22</v>
      </c>
      <c r="G573">
        <f t="shared" si="55"/>
        <v>13125</v>
      </c>
      <c r="H573">
        <f t="shared" si="56"/>
        <v>2500</v>
      </c>
      <c r="I573">
        <f t="shared" si="57"/>
        <v>22000</v>
      </c>
      <c r="J573">
        <f t="shared" si="58"/>
        <v>37625</v>
      </c>
    </row>
    <row r="574" spans="1:10" x14ac:dyDescent="0.2">
      <c r="A574" s="1">
        <v>-0.625</v>
      </c>
      <c r="B574" s="1">
        <v>-0.17199999999999999</v>
      </c>
      <c r="C574" s="1">
        <v>-0.24</v>
      </c>
      <c r="G574">
        <f t="shared" si="55"/>
        <v>-13125</v>
      </c>
      <c r="H574">
        <f t="shared" si="56"/>
        <v>86000</v>
      </c>
      <c r="I574">
        <f t="shared" si="57"/>
        <v>-24000</v>
      </c>
      <c r="J574">
        <f t="shared" si="58"/>
        <v>48875</v>
      </c>
    </row>
    <row r="575" spans="1:10" x14ac:dyDescent="0.2">
      <c r="A575" s="1">
        <v>0.8125</v>
      </c>
      <c r="B575" s="1">
        <v>-0.124</v>
      </c>
      <c r="C575" s="1">
        <v>0.35</v>
      </c>
      <c r="G575">
        <f t="shared" si="55"/>
        <v>17062.5</v>
      </c>
      <c r="H575">
        <f t="shared" si="56"/>
        <v>62000</v>
      </c>
      <c r="I575">
        <f t="shared" si="57"/>
        <v>35000</v>
      </c>
      <c r="J575">
        <f t="shared" si="58"/>
        <v>114062.5</v>
      </c>
    </row>
    <row r="576" spans="1:10" x14ac:dyDescent="0.2">
      <c r="A576" s="1">
        <v>-0.4375</v>
      </c>
      <c r="B576" s="1">
        <v>6.6000000000000003E-2</v>
      </c>
      <c r="C576" s="1">
        <v>0.38</v>
      </c>
      <c r="G576">
        <f t="shared" si="55"/>
        <v>-9187.5</v>
      </c>
      <c r="H576">
        <f t="shared" si="56"/>
        <v>-33000</v>
      </c>
      <c r="I576">
        <f t="shared" si="57"/>
        <v>38000</v>
      </c>
      <c r="J576">
        <f t="shared" si="58"/>
        <v>-4187.5</v>
      </c>
    </row>
    <row r="577" spans="1:10" x14ac:dyDescent="0.2">
      <c r="A577" s="1">
        <v>0.4375</v>
      </c>
      <c r="B577" s="1">
        <v>0.189</v>
      </c>
      <c r="C577" s="1">
        <v>0.46</v>
      </c>
      <c r="G577">
        <f t="shared" si="55"/>
        <v>9187.5</v>
      </c>
      <c r="H577">
        <f t="shared" si="56"/>
        <v>-94500</v>
      </c>
      <c r="I577">
        <f t="shared" si="57"/>
        <v>46000</v>
      </c>
      <c r="J577">
        <f t="shared" si="58"/>
        <v>-39312.5</v>
      </c>
    </row>
    <row r="578" spans="1:10" x14ac:dyDescent="0.2">
      <c r="A578" s="1">
        <v>0.4375</v>
      </c>
      <c r="B578" s="1">
        <v>0.23400000000000001</v>
      </c>
      <c r="C578" s="1">
        <v>-0.28000000000000003</v>
      </c>
      <c r="G578">
        <f t="shared" ref="G578:G641" si="59">($F$3/100)*A578</f>
        <v>9187.5</v>
      </c>
      <c r="H578">
        <f t="shared" ref="H578:H641" si="60">B578*$F$4</f>
        <v>-117000</v>
      </c>
      <c r="I578">
        <f t="shared" ref="I578:I641" si="61">$F$5*C578</f>
        <v>-28000.000000000004</v>
      </c>
      <c r="J578">
        <f t="shared" ref="J578:J641" si="62">SUM(G578:I578)</f>
        <v>-135812.5</v>
      </c>
    </row>
    <row r="579" spans="1:10" x14ac:dyDescent="0.2">
      <c r="A579" s="1">
        <v>-0.625</v>
      </c>
      <c r="B579" s="1">
        <v>-0.06</v>
      </c>
      <c r="C579" s="1">
        <v>-0.54</v>
      </c>
      <c r="G579">
        <f t="shared" si="59"/>
        <v>-13125</v>
      </c>
      <c r="H579">
        <f t="shared" si="60"/>
        <v>30000</v>
      </c>
      <c r="I579">
        <f t="shared" si="61"/>
        <v>-54000</v>
      </c>
      <c r="J579">
        <f t="shared" si="62"/>
        <v>-37125</v>
      </c>
    </row>
    <row r="580" spans="1:10" x14ac:dyDescent="0.2">
      <c r="A580" s="1">
        <v>-0.6875</v>
      </c>
      <c r="B580" s="1">
        <v>-5.0999999999999997E-2</v>
      </c>
      <c r="C580" s="1">
        <v>-0.51</v>
      </c>
      <c r="G580">
        <f t="shared" si="59"/>
        <v>-14437.5</v>
      </c>
      <c r="H580">
        <f t="shared" si="60"/>
        <v>25500</v>
      </c>
      <c r="I580">
        <f t="shared" si="61"/>
        <v>-51000</v>
      </c>
      <c r="J580">
        <f t="shared" si="62"/>
        <v>-39937.5</v>
      </c>
    </row>
    <row r="581" spans="1:10" x14ac:dyDescent="0.2">
      <c r="A581" s="1">
        <v>0.4375</v>
      </c>
      <c r="B581" s="1">
        <v>6.0999999999999999E-2</v>
      </c>
      <c r="C581" s="1">
        <v>0.38</v>
      </c>
      <c r="G581">
        <f t="shared" si="59"/>
        <v>9187.5</v>
      </c>
      <c r="H581">
        <f t="shared" si="60"/>
        <v>-30500</v>
      </c>
      <c r="I581">
        <f t="shared" si="61"/>
        <v>38000</v>
      </c>
      <c r="J581">
        <f t="shared" si="62"/>
        <v>16687.5</v>
      </c>
    </row>
    <row r="582" spans="1:10" x14ac:dyDescent="0.2">
      <c r="A582" s="1">
        <v>-0.4375</v>
      </c>
      <c r="B582" s="1">
        <v>-0.15</v>
      </c>
      <c r="C582" s="1">
        <v>-0.5</v>
      </c>
      <c r="G582">
        <f t="shared" si="59"/>
        <v>-9187.5</v>
      </c>
      <c r="H582">
        <f t="shared" si="60"/>
        <v>75000</v>
      </c>
      <c r="I582">
        <f t="shared" si="61"/>
        <v>-50000</v>
      </c>
      <c r="J582">
        <f t="shared" si="62"/>
        <v>15812.5</v>
      </c>
    </row>
    <row r="583" spans="1:10" x14ac:dyDescent="0.2">
      <c r="A583" s="1">
        <v>0.4375</v>
      </c>
      <c r="B583" s="1">
        <v>7.8E-2</v>
      </c>
      <c r="C583" s="1">
        <v>0.51</v>
      </c>
      <c r="G583">
        <f t="shared" si="59"/>
        <v>9187.5</v>
      </c>
      <c r="H583">
        <f t="shared" si="60"/>
        <v>-39000</v>
      </c>
      <c r="I583">
        <f t="shared" si="61"/>
        <v>51000</v>
      </c>
      <c r="J583">
        <f t="shared" si="62"/>
        <v>21187.5</v>
      </c>
    </row>
    <row r="584" spans="1:10" x14ac:dyDescent="0.2">
      <c r="A584" s="1">
        <v>0.75</v>
      </c>
      <c r="B584" s="1">
        <v>7.2999999999999995E-2</v>
      </c>
      <c r="C584" s="1">
        <v>1.22</v>
      </c>
      <c r="G584">
        <f t="shared" si="59"/>
        <v>15750</v>
      </c>
      <c r="H584">
        <f t="shared" si="60"/>
        <v>-36500</v>
      </c>
      <c r="I584">
        <f t="shared" si="61"/>
        <v>122000</v>
      </c>
      <c r="J584">
        <f t="shared" si="62"/>
        <v>101250</v>
      </c>
    </row>
    <row r="585" spans="1:10" x14ac:dyDescent="0.2">
      <c r="A585" s="1">
        <v>-0.6875</v>
      </c>
      <c r="B585" s="1">
        <v>-2.7E-2</v>
      </c>
      <c r="C585" s="1">
        <v>-0.17</v>
      </c>
      <c r="G585">
        <f t="shared" si="59"/>
        <v>-14437.5</v>
      </c>
      <c r="H585">
        <f t="shared" si="60"/>
        <v>13500</v>
      </c>
      <c r="I585">
        <f t="shared" si="61"/>
        <v>-17000</v>
      </c>
      <c r="J585">
        <f t="shared" si="62"/>
        <v>-17937.5</v>
      </c>
    </row>
    <row r="586" spans="1:10" x14ac:dyDescent="0.2">
      <c r="A586" s="1">
        <v>0.1875</v>
      </c>
      <c r="B586" s="1">
        <v>0.03</v>
      </c>
      <c r="C586" s="1">
        <v>0.31</v>
      </c>
      <c r="G586">
        <f t="shared" si="59"/>
        <v>3937.5</v>
      </c>
      <c r="H586">
        <f t="shared" si="60"/>
        <v>-15000</v>
      </c>
      <c r="I586">
        <f t="shared" si="61"/>
        <v>31000</v>
      </c>
      <c r="J586">
        <f t="shared" si="62"/>
        <v>19937.5</v>
      </c>
    </row>
    <row r="587" spans="1:10" x14ac:dyDescent="0.2">
      <c r="A587" s="1">
        <v>-0.25</v>
      </c>
      <c r="B587" s="1">
        <v>3.4000000000000002E-2</v>
      </c>
      <c r="C587" s="1">
        <v>0.39</v>
      </c>
      <c r="G587">
        <f t="shared" si="59"/>
        <v>-5250</v>
      </c>
      <c r="H587">
        <f t="shared" si="60"/>
        <v>-17000</v>
      </c>
      <c r="I587">
        <f t="shared" si="61"/>
        <v>39000</v>
      </c>
      <c r="J587">
        <f t="shared" si="62"/>
        <v>16750</v>
      </c>
    </row>
    <row r="588" spans="1:10" x14ac:dyDescent="0.2">
      <c r="A588" s="1">
        <v>1.0625</v>
      </c>
      <c r="B588" s="1">
        <v>7.1999999999999995E-2</v>
      </c>
      <c r="C588" s="1">
        <v>0.98</v>
      </c>
      <c r="G588">
        <f t="shared" si="59"/>
        <v>22312.5</v>
      </c>
      <c r="H588">
        <f t="shared" si="60"/>
        <v>-36000</v>
      </c>
      <c r="I588">
        <f t="shared" si="61"/>
        <v>98000</v>
      </c>
      <c r="J588">
        <f t="shared" si="62"/>
        <v>84312.5</v>
      </c>
    </row>
    <row r="589" spans="1:10" x14ac:dyDescent="0.2">
      <c r="A589" s="1">
        <v>-1.0625</v>
      </c>
      <c r="B589" s="1">
        <v>-0.215</v>
      </c>
      <c r="C589" s="1">
        <v>-1.21</v>
      </c>
      <c r="G589">
        <f t="shared" si="59"/>
        <v>-22312.5</v>
      </c>
      <c r="H589">
        <f t="shared" si="60"/>
        <v>107500</v>
      </c>
      <c r="I589">
        <f t="shared" si="61"/>
        <v>-121000</v>
      </c>
      <c r="J589">
        <f t="shared" si="62"/>
        <v>-35812.5</v>
      </c>
    </row>
    <row r="590" spans="1:10" x14ac:dyDescent="0.2">
      <c r="A590" s="1">
        <v>-0.125</v>
      </c>
      <c r="B590" s="1">
        <v>-3.1E-2</v>
      </c>
      <c r="C590" s="1">
        <v>-0.2</v>
      </c>
      <c r="G590">
        <f t="shared" si="59"/>
        <v>-2625</v>
      </c>
      <c r="H590">
        <f t="shared" si="60"/>
        <v>15500</v>
      </c>
      <c r="I590">
        <f t="shared" si="61"/>
        <v>-20000</v>
      </c>
      <c r="J590">
        <f t="shared" si="62"/>
        <v>-7125</v>
      </c>
    </row>
    <row r="591" spans="1:10" x14ac:dyDescent="0.2">
      <c r="A591" s="1">
        <v>-0.125</v>
      </c>
      <c r="B591" s="1">
        <v>-1.0999999999999999E-2</v>
      </c>
      <c r="C591" s="1">
        <v>0.23</v>
      </c>
      <c r="G591">
        <f t="shared" si="59"/>
        <v>-2625</v>
      </c>
      <c r="H591">
        <f t="shared" si="60"/>
        <v>5500</v>
      </c>
      <c r="I591">
        <f t="shared" si="61"/>
        <v>23000</v>
      </c>
      <c r="J591">
        <f t="shared" si="62"/>
        <v>25875</v>
      </c>
    </row>
    <row r="592" spans="1:10" x14ac:dyDescent="0.2">
      <c r="A592" s="1">
        <v>0.25</v>
      </c>
      <c r="B592" s="1">
        <v>-0.108</v>
      </c>
      <c r="C592" s="1">
        <v>0.15</v>
      </c>
      <c r="G592">
        <f t="shared" si="59"/>
        <v>5250</v>
      </c>
      <c r="H592">
        <f t="shared" si="60"/>
        <v>54000</v>
      </c>
      <c r="I592">
        <f t="shared" si="61"/>
        <v>15000</v>
      </c>
      <c r="J592">
        <f t="shared" si="62"/>
        <v>74250</v>
      </c>
    </row>
    <row r="593" spans="1:10" x14ac:dyDescent="0.2">
      <c r="A593" s="1">
        <v>-0.625</v>
      </c>
      <c r="B593" s="1">
        <v>-9.5000000000000001E-2</v>
      </c>
      <c r="C593" s="1">
        <v>-1</v>
      </c>
      <c r="G593">
        <f t="shared" si="59"/>
        <v>-13125</v>
      </c>
      <c r="H593">
        <f t="shared" si="60"/>
        <v>47500</v>
      </c>
      <c r="I593">
        <f t="shared" si="61"/>
        <v>-100000</v>
      </c>
      <c r="J593">
        <f t="shared" si="62"/>
        <v>-65625</v>
      </c>
    </row>
    <row r="594" spans="1:10" x14ac:dyDescent="0.2">
      <c r="A594" s="1">
        <v>-0.3125</v>
      </c>
      <c r="B594" s="1">
        <v>6.4000000000000001E-2</v>
      </c>
      <c r="C594" s="1">
        <v>-0.06</v>
      </c>
      <c r="G594">
        <f t="shared" si="59"/>
        <v>-6562.5</v>
      </c>
      <c r="H594">
        <f t="shared" si="60"/>
        <v>-32000</v>
      </c>
      <c r="I594">
        <f t="shared" si="61"/>
        <v>-6000</v>
      </c>
      <c r="J594">
        <f t="shared" si="62"/>
        <v>-44562.5</v>
      </c>
    </row>
    <row r="595" spans="1:10" x14ac:dyDescent="0.2">
      <c r="A595" s="1">
        <v>0.125</v>
      </c>
      <c r="B595" s="1">
        <v>-2.1000000000000001E-2</v>
      </c>
      <c r="C595" s="1">
        <v>-0.22</v>
      </c>
      <c r="G595">
        <f t="shared" si="59"/>
        <v>2625</v>
      </c>
      <c r="H595">
        <f t="shared" si="60"/>
        <v>10500</v>
      </c>
      <c r="I595">
        <f t="shared" si="61"/>
        <v>-22000</v>
      </c>
      <c r="J595">
        <f t="shared" si="62"/>
        <v>-8875</v>
      </c>
    </row>
    <row r="596" spans="1:10" x14ac:dyDescent="0.2">
      <c r="A596" s="1">
        <v>-0.9375</v>
      </c>
      <c r="B596" s="1">
        <v>-9.0999999999999998E-2</v>
      </c>
      <c r="C596" s="1">
        <v>-0.27</v>
      </c>
      <c r="G596">
        <f t="shared" si="59"/>
        <v>-19687.5</v>
      </c>
      <c r="H596">
        <f t="shared" si="60"/>
        <v>45500</v>
      </c>
      <c r="I596">
        <f t="shared" si="61"/>
        <v>-27000</v>
      </c>
      <c r="J596">
        <f t="shared" si="62"/>
        <v>-1187.5</v>
      </c>
    </row>
    <row r="597" spans="1:10" x14ac:dyDescent="0.2">
      <c r="A597" s="1">
        <v>-0.6875</v>
      </c>
      <c r="B597" s="1">
        <v>-6.7000000000000004E-2</v>
      </c>
      <c r="C597" s="1">
        <v>-0.61</v>
      </c>
      <c r="G597">
        <f t="shared" si="59"/>
        <v>-14437.5</v>
      </c>
      <c r="H597">
        <f t="shared" si="60"/>
        <v>33500</v>
      </c>
      <c r="I597">
        <f t="shared" si="61"/>
        <v>-61000</v>
      </c>
      <c r="J597">
        <f t="shared" si="62"/>
        <v>-41937.5</v>
      </c>
    </row>
    <row r="598" spans="1:10" x14ac:dyDescent="0.2">
      <c r="A598" s="1">
        <v>-0.4375</v>
      </c>
      <c r="B598" s="1">
        <v>0.14000000000000001</v>
      </c>
      <c r="C598" s="1">
        <v>0.49</v>
      </c>
      <c r="G598">
        <f t="shared" si="59"/>
        <v>-9187.5</v>
      </c>
      <c r="H598">
        <f t="shared" si="60"/>
        <v>-70000</v>
      </c>
      <c r="I598">
        <f t="shared" si="61"/>
        <v>49000</v>
      </c>
      <c r="J598">
        <f t="shared" si="62"/>
        <v>-30187.5</v>
      </c>
    </row>
    <row r="599" spans="1:10" x14ac:dyDescent="0.2">
      <c r="A599" s="1">
        <v>-0.75</v>
      </c>
      <c r="B599" s="1">
        <v>0.32</v>
      </c>
      <c r="C599" s="1">
        <v>-1.0900000000000001</v>
      </c>
      <c r="G599">
        <f t="shared" si="59"/>
        <v>-15750</v>
      </c>
      <c r="H599">
        <f t="shared" si="60"/>
        <v>-160000</v>
      </c>
      <c r="I599">
        <f t="shared" si="61"/>
        <v>-109000.00000000001</v>
      </c>
      <c r="J599">
        <f t="shared" si="62"/>
        <v>-284750</v>
      </c>
    </row>
    <row r="600" spans="1:10" x14ac:dyDescent="0.2">
      <c r="A600" s="1">
        <v>0.4375</v>
      </c>
      <c r="B600" s="1">
        <v>-5.0000000000000001E-3</v>
      </c>
      <c r="C600" s="1">
        <v>0.64</v>
      </c>
      <c r="G600">
        <f t="shared" si="59"/>
        <v>9187.5</v>
      </c>
      <c r="H600">
        <f t="shared" si="60"/>
        <v>2500</v>
      </c>
      <c r="I600">
        <f t="shared" si="61"/>
        <v>64000</v>
      </c>
      <c r="J600">
        <f t="shared" si="62"/>
        <v>75687.5</v>
      </c>
    </row>
    <row r="601" spans="1:10" x14ac:dyDescent="0.2">
      <c r="A601" s="1">
        <v>0</v>
      </c>
      <c r="B601" s="1">
        <v>2.5000000000000001E-2</v>
      </c>
      <c r="C601" s="1">
        <v>-0.23</v>
      </c>
      <c r="G601">
        <f t="shared" si="59"/>
        <v>0</v>
      </c>
      <c r="H601">
        <f t="shared" si="60"/>
        <v>-12500</v>
      </c>
      <c r="I601">
        <f t="shared" si="61"/>
        <v>-23000</v>
      </c>
      <c r="J601">
        <f t="shared" si="62"/>
        <v>-35500</v>
      </c>
    </row>
    <row r="602" spans="1:10" x14ac:dyDescent="0.2">
      <c r="A602" s="1">
        <v>-0.1875</v>
      </c>
      <c r="B602" s="1">
        <v>8.5999999999999993E-2</v>
      </c>
      <c r="C602" s="1">
        <v>0.25</v>
      </c>
      <c r="G602">
        <f t="shared" si="59"/>
        <v>-3937.5</v>
      </c>
      <c r="H602">
        <f t="shared" si="60"/>
        <v>-43000</v>
      </c>
      <c r="I602">
        <f t="shared" si="61"/>
        <v>25000</v>
      </c>
      <c r="J602">
        <f t="shared" si="62"/>
        <v>-21937.5</v>
      </c>
    </row>
    <row r="603" spans="1:10" x14ac:dyDescent="0.2">
      <c r="A603" s="1">
        <v>-0.625</v>
      </c>
      <c r="B603" s="1">
        <v>-6.8000000000000005E-2</v>
      </c>
      <c r="C603" s="1">
        <v>-0.44</v>
      </c>
      <c r="G603">
        <f t="shared" si="59"/>
        <v>-13125</v>
      </c>
      <c r="H603">
        <f t="shared" si="60"/>
        <v>34000</v>
      </c>
      <c r="I603">
        <f t="shared" si="61"/>
        <v>-44000</v>
      </c>
      <c r="J603">
        <f t="shared" si="62"/>
        <v>-23125</v>
      </c>
    </row>
    <row r="604" spans="1:10" x14ac:dyDescent="0.2">
      <c r="A604" s="1">
        <v>-0.125</v>
      </c>
      <c r="B604" s="1">
        <v>-7.8E-2</v>
      </c>
      <c r="C604" s="1">
        <v>-0.1</v>
      </c>
      <c r="G604">
        <f t="shared" si="59"/>
        <v>-2625</v>
      </c>
      <c r="H604">
        <f t="shared" si="60"/>
        <v>39000</v>
      </c>
      <c r="I604">
        <f t="shared" si="61"/>
        <v>-10000</v>
      </c>
      <c r="J604">
        <f t="shared" si="62"/>
        <v>26375</v>
      </c>
    </row>
    <row r="605" spans="1:10" x14ac:dyDescent="0.2">
      <c r="A605" s="1">
        <v>-0.25</v>
      </c>
      <c r="B605" s="1">
        <v>2.1999999999999999E-2</v>
      </c>
      <c r="C605" s="1">
        <v>-0.04</v>
      </c>
      <c r="G605">
        <f t="shared" si="59"/>
        <v>-5250</v>
      </c>
      <c r="H605">
        <f t="shared" si="60"/>
        <v>-11000</v>
      </c>
      <c r="I605">
        <f t="shared" si="61"/>
        <v>-4000</v>
      </c>
      <c r="J605">
        <f t="shared" si="62"/>
        <v>-20250</v>
      </c>
    </row>
    <row r="606" spans="1:10" x14ac:dyDescent="0.2">
      <c r="A606" s="1">
        <v>-0.4375</v>
      </c>
      <c r="B606" s="1">
        <v>-6.9000000000000006E-2</v>
      </c>
      <c r="C606" s="1">
        <v>-0.46</v>
      </c>
      <c r="G606">
        <f t="shared" si="59"/>
        <v>-9187.5</v>
      </c>
      <c r="H606">
        <f t="shared" si="60"/>
        <v>34500</v>
      </c>
      <c r="I606">
        <f t="shared" si="61"/>
        <v>-46000</v>
      </c>
      <c r="J606">
        <f t="shared" si="62"/>
        <v>-20687.5</v>
      </c>
    </row>
    <row r="607" spans="1:10" x14ac:dyDescent="0.2">
      <c r="A607" s="1">
        <v>-0.4375</v>
      </c>
      <c r="B607" s="1">
        <v>-3.0000000000000001E-3</v>
      </c>
      <c r="C607" s="1">
        <v>-0.17</v>
      </c>
      <c r="G607">
        <f t="shared" si="59"/>
        <v>-9187.5</v>
      </c>
      <c r="H607">
        <f t="shared" si="60"/>
        <v>1500</v>
      </c>
      <c r="I607">
        <f t="shared" si="61"/>
        <v>-17000</v>
      </c>
      <c r="J607">
        <f t="shared" si="62"/>
        <v>-24687.5</v>
      </c>
    </row>
    <row r="608" spans="1:10" x14ac:dyDescent="0.2">
      <c r="A608" s="1">
        <v>0.5</v>
      </c>
      <c r="B608" s="1">
        <v>-7.4999999999999997E-2</v>
      </c>
      <c r="C608" s="1">
        <v>0.52</v>
      </c>
      <c r="G608">
        <f t="shared" si="59"/>
        <v>10500</v>
      </c>
      <c r="H608">
        <f t="shared" si="60"/>
        <v>37500</v>
      </c>
      <c r="I608">
        <f t="shared" si="61"/>
        <v>52000</v>
      </c>
      <c r="J608">
        <f t="shared" si="62"/>
        <v>100000</v>
      </c>
    </row>
    <row r="609" spans="1:10" x14ac:dyDescent="0.2">
      <c r="A609" s="1">
        <v>0.75</v>
      </c>
      <c r="B609" s="1">
        <v>0.154</v>
      </c>
      <c r="C609" s="1">
        <v>1</v>
      </c>
      <c r="G609">
        <f t="shared" si="59"/>
        <v>15750</v>
      </c>
      <c r="H609">
        <f t="shared" si="60"/>
        <v>-77000</v>
      </c>
      <c r="I609">
        <f t="shared" si="61"/>
        <v>100000</v>
      </c>
      <c r="J609">
        <f t="shared" si="62"/>
        <v>38750</v>
      </c>
    </row>
    <row r="610" spans="1:10" x14ac:dyDescent="0.2">
      <c r="A610" s="1">
        <v>0.3125</v>
      </c>
      <c r="B610" s="1">
        <v>0.13100000000000001</v>
      </c>
      <c r="C610" s="1">
        <v>0.3</v>
      </c>
      <c r="G610">
        <f t="shared" si="59"/>
        <v>6562.5</v>
      </c>
      <c r="H610">
        <f t="shared" si="60"/>
        <v>-65500</v>
      </c>
      <c r="I610">
        <f t="shared" si="61"/>
        <v>30000</v>
      </c>
      <c r="J610">
        <f t="shared" si="62"/>
        <v>-28937.5</v>
      </c>
    </row>
    <row r="611" spans="1:10" x14ac:dyDescent="0.2">
      <c r="A611" s="1">
        <v>0.6875</v>
      </c>
      <c r="B611" s="1">
        <v>3.5000000000000003E-2</v>
      </c>
      <c r="C611" s="1">
        <v>0.15</v>
      </c>
      <c r="G611">
        <f t="shared" si="59"/>
        <v>14437.5</v>
      </c>
      <c r="H611">
        <f t="shared" si="60"/>
        <v>-17500</v>
      </c>
      <c r="I611">
        <f t="shared" si="61"/>
        <v>15000</v>
      </c>
      <c r="J611">
        <f t="shared" si="62"/>
        <v>11937.5</v>
      </c>
    </row>
    <row r="612" spans="1:10" x14ac:dyDescent="0.2">
      <c r="A612" s="1">
        <v>-0.6875</v>
      </c>
      <c r="B612" s="1">
        <v>-6.5000000000000002E-2</v>
      </c>
      <c r="C612" s="1">
        <v>-0.66</v>
      </c>
      <c r="G612">
        <f t="shared" si="59"/>
        <v>-14437.5</v>
      </c>
      <c r="H612">
        <f t="shared" si="60"/>
        <v>32500</v>
      </c>
      <c r="I612">
        <f t="shared" si="61"/>
        <v>-66000</v>
      </c>
      <c r="J612">
        <f t="shared" si="62"/>
        <v>-47937.5</v>
      </c>
    </row>
    <row r="613" spans="1:10" x14ac:dyDescent="0.2">
      <c r="A613" s="1">
        <v>-0.125</v>
      </c>
      <c r="B613" s="1">
        <v>2E-3</v>
      </c>
      <c r="C613" s="1">
        <v>-0.12</v>
      </c>
      <c r="G613">
        <f t="shared" si="59"/>
        <v>-2625</v>
      </c>
      <c r="H613">
        <f t="shared" si="60"/>
        <v>-1000</v>
      </c>
      <c r="I613">
        <f t="shared" si="61"/>
        <v>-12000</v>
      </c>
      <c r="J613">
        <f t="shared" si="62"/>
        <v>-15625</v>
      </c>
    </row>
    <row r="614" spans="1:10" x14ac:dyDescent="0.2">
      <c r="A614" s="1">
        <v>-0.125</v>
      </c>
      <c r="B614" s="1">
        <v>-9.8000000000000004E-2</v>
      </c>
      <c r="C614" s="1">
        <v>0.22</v>
      </c>
      <c r="G614">
        <f t="shared" si="59"/>
        <v>-2625</v>
      </c>
      <c r="H614">
        <f t="shared" si="60"/>
        <v>49000</v>
      </c>
      <c r="I614">
        <f t="shared" si="61"/>
        <v>22000</v>
      </c>
      <c r="J614">
        <f t="shared" si="62"/>
        <v>68375</v>
      </c>
    </row>
    <row r="615" spans="1:10" x14ac:dyDescent="0.2">
      <c r="A615" s="1">
        <v>6.25E-2</v>
      </c>
      <c r="B615" s="1">
        <v>2.1000000000000001E-2</v>
      </c>
      <c r="C615" s="1">
        <v>-0.13</v>
      </c>
      <c r="G615">
        <f t="shared" si="59"/>
        <v>1312.5</v>
      </c>
      <c r="H615">
        <f t="shared" si="60"/>
        <v>-10500</v>
      </c>
      <c r="I615">
        <f t="shared" si="61"/>
        <v>-13000</v>
      </c>
      <c r="J615">
        <f t="shared" si="62"/>
        <v>-22187.5</v>
      </c>
    </row>
    <row r="616" spans="1:10" x14ac:dyDescent="0.2">
      <c r="A616" s="1">
        <v>0.4375</v>
      </c>
      <c r="B616" s="1">
        <v>0.193</v>
      </c>
      <c r="C616" s="1">
        <v>0.65</v>
      </c>
      <c r="G616">
        <f t="shared" si="59"/>
        <v>9187.5</v>
      </c>
      <c r="H616">
        <f t="shared" si="60"/>
        <v>-96500</v>
      </c>
      <c r="I616">
        <f t="shared" si="61"/>
        <v>65000</v>
      </c>
      <c r="J616">
        <f t="shared" si="62"/>
        <v>-22312.5</v>
      </c>
    </row>
    <row r="617" spans="1:10" x14ac:dyDescent="0.2">
      <c r="A617" s="1">
        <v>0.4375</v>
      </c>
      <c r="B617" s="1">
        <v>1.9E-2</v>
      </c>
      <c r="C617" s="1">
        <v>-0.15</v>
      </c>
      <c r="G617">
        <f t="shared" si="59"/>
        <v>9187.5</v>
      </c>
      <c r="H617">
        <f t="shared" si="60"/>
        <v>-9500</v>
      </c>
      <c r="I617">
        <f t="shared" si="61"/>
        <v>-15000</v>
      </c>
      <c r="J617">
        <f t="shared" si="62"/>
        <v>-15312.5</v>
      </c>
    </row>
    <row r="618" spans="1:10" x14ac:dyDescent="0.2">
      <c r="A618" s="1">
        <v>-0.625</v>
      </c>
      <c r="B618" s="1">
        <v>-0.17100000000000001</v>
      </c>
      <c r="C618" s="1">
        <v>0.44</v>
      </c>
      <c r="G618">
        <f t="shared" si="59"/>
        <v>-13125</v>
      </c>
      <c r="H618">
        <f t="shared" si="60"/>
        <v>85500</v>
      </c>
      <c r="I618">
        <f t="shared" si="61"/>
        <v>44000</v>
      </c>
      <c r="J618">
        <f t="shared" si="62"/>
        <v>116375</v>
      </c>
    </row>
    <row r="619" spans="1:10" x14ac:dyDescent="0.2">
      <c r="A619" s="1">
        <v>0.1875</v>
      </c>
      <c r="B619" s="1">
        <v>-0.11700000000000001</v>
      </c>
      <c r="C619" s="1">
        <v>0.1</v>
      </c>
      <c r="G619">
        <f t="shared" si="59"/>
        <v>3937.5</v>
      </c>
      <c r="H619">
        <f t="shared" si="60"/>
        <v>58500</v>
      </c>
      <c r="I619">
        <f t="shared" si="61"/>
        <v>10000</v>
      </c>
      <c r="J619">
        <f t="shared" si="62"/>
        <v>72437.5</v>
      </c>
    </row>
    <row r="620" spans="1:10" x14ac:dyDescent="0.2">
      <c r="A620" s="1">
        <v>-0.4375</v>
      </c>
      <c r="B620" s="1">
        <v>8.9999999999999993E-3</v>
      </c>
      <c r="C620" s="1">
        <v>0</v>
      </c>
      <c r="G620">
        <f t="shared" si="59"/>
        <v>-9187.5</v>
      </c>
      <c r="H620">
        <f t="shared" si="60"/>
        <v>-4500</v>
      </c>
      <c r="I620">
        <f t="shared" si="61"/>
        <v>0</v>
      </c>
      <c r="J620">
        <f t="shared" si="62"/>
        <v>-13687.5</v>
      </c>
    </row>
    <row r="621" spans="1:10" x14ac:dyDescent="0.2">
      <c r="A621" s="1">
        <v>-0.125</v>
      </c>
      <c r="B621" s="1">
        <v>-5.2999999999999999E-2</v>
      </c>
      <c r="C621" s="1">
        <v>-0.05</v>
      </c>
      <c r="G621">
        <f t="shared" si="59"/>
        <v>-2625</v>
      </c>
      <c r="H621">
        <f t="shared" si="60"/>
        <v>26500</v>
      </c>
      <c r="I621">
        <f t="shared" si="61"/>
        <v>-5000</v>
      </c>
      <c r="J621">
        <f t="shared" si="62"/>
        <v>18875</v>
      </c>
    </row>
    <row r="622" spans="1:10" x14ac:dyDescent="0.2">
      <c r="A622" s="1">
        <v>0</v>
      </c>
      <c r="B622" s="1">
        <v>-4.7E-2</v>
      </c>
      <c r="C622" s="1">
        <v>-0.04</v>
      </c>
      <c r="G622">
        <f t="shared" si="59"/>
        <v>0</v>
      </c>
      <c r="H622">
        <f t="shared" si="60"/>
        <v>23500</v>
      </c>
      <c r="I622">
        <f t="shared" si="61"/>
        <v>-4000</v>
      </c>
      <c r="J622">
        <f t="shared" si="62"/>
        <v>19500</v>
      </c>
    </row>
    <row r="623" spans="1:10" x14ac:dyDescent="0.2">
      <c r="A623" s="1">
        <v>-0.1875</v>
      </c>
      <c r="B623" s="1">
        <v>-3.0000000000000001E-3</v>
      </c>
      <c r="C623" s="1">
        <v>0.03</v>
      </c>
      <c r="G623">
        <f t="shared" si="59"/>
        <v>-3937.5</v>
      </c>
      <c r="H623">
        <f t="shared" si="60"/>
        <v>1500</v>
      </c>
      <c r="I623">
        <f t="shared" si="61"/>
        <v>3000</v>
      </c>
      <c r="J623">
        <f t="shared" si="62"/>
        <v>562.5</v>
      </c>
    </row>
    <row r="624" spans="1:10" x14ac:dyDescent="0.2">
      <c r="A624" s="1">
        <v>-0.9375</v>
      </c>
      <c r="B624" s="1">
        <v>-0.20300000000000001</v>
      </c>
      <c r="C624" s="1">
        <v>-0.73</v>
      </c>
      <c r="G624">
        <f t="shared" si="59"/>
        <v>-19687.5</v>
      </c>
      <c r="H624">
        <f t="shared" si="60"/>
        <v>101500</v>
      </c>
      <c r="I624">
        <f t="shared" si="61"/>
        <v>-73000</v>
      </c>
      <c r="J624">
        <f t="shared" si="62"/>
        <v>8812.5</v>
      </c>
    </row>
    <row r="625" spans="1:10" x14ac:dyDescent="0.2">
      <c r="A625" s="1">
        <v>-6.25E-2</v>
      </c>
      <c r="B625" s="1">
        <v>5.1999999999999998E-2</v>
      </c>
      <c r="C625" s="1">
        <v>0.02</v>
      </c>
      <c r="G625">
        <f t="shared" si="59"/>
        <v>-1312.5</v>
      </c>
      <c r="H625">
        <f t="shared" si="60"/>
        <v>-26000</v>
      </c>
      <c r="I625">
        <f t="shared" si="61"/>
        <v>2000</v>
      </c>
      <c r="J625">
        <f t="shared" si="62"/>
        <v>-25312.5</v>
      </c>
    </row>
    <row r="626" spans="1:10" x14ac:dyDescent="0.2">
      <c r="A626" s="1">
        <v>0.625</v>
      </c>
      <c r="B626" s="1">
        <v>-0.127</v>
      </c>
      <c r="C626" s="1">
        <v>0.68</v>
      </c>
      <c r="G626">
        <f t="shared" si="59"/>
        <v>13125</v>
      </c>
      <c r="H626">
        <f t="shared" si="60"/>
        <v>63500</v>
      </c>
      <c r="I626">
        <f t="shared" si="61"/>
        <v>68000</v>
      </c>
      <c r="J626">
        <f t="shared" si="62"/>
        <v>144625</v>
      </c>
    </row>
    <row r="627" spans="1:10" x14ac:dyDescent="0.2">
      <c r="A627" s="1">
        <v>-0.375</v>
      </c>
      <c r="B627" s="1">
        <v>-3.4000000000000002E-2</v>
      </c>
      <c r="C627" s="1">
        <v>0.06</v>
      </c>
      <c r="G627">
        <f t="shared" si="59"/>
        <v>-7875</v>
      </c>
      <c r="H627">
        <f t="shared" si="60"/>
        <v>17000</v>
      </c>
      <c r="I627">
        <f t="shared" si="61"/>
        <v>6000</v>
      </c>
      <c r="J627">
        <f t="shared" si="62"/>
        <v>15125</v>
      </c>
    </row>
    <row r="628" spans="1:10" x14ac:dyDescent="0.2">
      <c r="A628" s="1">
        <v>1.0625</v>
      </c>
      <c r="B628" s="1">
        <v>-4.2999999999999997E-2</v>
      </c>
      <c r="C628" s="1">
        <v>0.65</v>
      </c>
      <c r="G628">
        <f t="shared" si="59"/>
        <v>22312.5</v>
      </c>
      <c r="H628">
        <f t="shared" si="60"/>
        <v>21500</v>
      </c>
      <c r="I628">
        <f t="shared" si="61"/>
        <v>65000</v>
      </c>
      <c r="J628">
        <f t="shared" si="62"/>
        <v>108812.5</v>
      </c>
    </row>
    <row r="629" spans="1:10" x14ac:dyDescent="0.2">
      <c r="A629" s="1">
        <v>-0.4375</v>
      </c>
      <c r="B629" s="1">
        <v>-3.0000000000000001E-3</v>
      </c>
      <c r="C629" s="1">
        <v>-0.41</v>
      </c>
      <c r="G629">
        <f t="shared" si="59"/>
        <v>-9187.5</v>
      </c>
      <c r="H629">
        <f t="shared" si="60"/>
        <v>1500</v>
      </c>
      <c r="I629">
        <f t="shared" si="61"/>
        <v>-41000</v>
      </c>
      <c r="J629">
        <f t="shared" si="62"/>
        <v>-48687.5</v>
      </c>
    </row>
    <row r="630" spans="1:10" x14ac:dyDescent="0.2">
      <c r="A630" s="1">
        <v>-0.125</v>
      </c>
      <c r="B630" s="1">
        <v>7.9000000000000001E-2</v>
      </c>
      <c r="C630" s="1">
        <v>0.68</v>
      </c>
      <c r="G630">
        <f t="shared" si="59"/>
        <v>-2625</v>
      </c>
      <c r="H630">
        <f t="shared" si="60"/>
        <v>-39500</v>
      </c>
      <c r="I630">
        <f t="shared" si="61"/>
        <v>68000</v>
      </c>
      <c r="J630">
        <f t="shared" si="62"/>
        <v>25875</v>
      </c>
    </row>
    <row r="631" spans="1:10" x14ac:dyDescent="0.2">
      <c r="A631" s="1">
        <v>6.25E-2</v>
      </c>
      <c r="B631" s="1">
        <v>-2.1999999999999999E-2</v>
      </c>
      <c r="C631" s="1">
        <v>0.13</v>
      </c>
      <c r="G631">
        <f t="shared" si="59"/>
        <v>1312.5</v>
      </c>
      <c r="H631">
        <f t="shared" si="60"/>
        <v>11000</v>
      </c>
      <c r="I631">
        <f t="shared" si="61"/>
        <v>13000</v>
      </c>
      <c r="J631">
        <f t="shared" si="62"/>
        <v>25312.5</v>
      </c>
    </row>
    <row r="632" spans="1:10" x14ac:dyDescent="0.2">
      <c r="A632" s="1">
        <v>0.125</v>
      </c>
      <c r="B632" s="1">
        <v>0.10199999999999999</v>
      </c>
      <c r="C632" s="1">
        <v>-0.31</v>
      </c>
      <c r="G632">
        <f t="shared" si="59"/>
        <v>2625</v>
      </c>
      <c r="H632">
        <f t="shared" si="60"/>
        <v>-51000</v>
      </c>
      <c r="I632">
        <f t="shared" si="61"/>
        <v>-31000</v>
      </c>
      <c r="J632">
        <f t="shared" si="62"/>
        <v>-79375</v>
      </c>
    </row>
    <row r="633" spans="1:10" x14ac:dyDescent="0.2">
      <c r="A633" s="1">
        <v>6.25E-2</v>
      </c>
      <c r="B633" s="1">
        <v>-0.01</v>
      </c>
      <c r="C633" s="1">
        <v>0.26</v>
      </c>
      <c r="G633">
        <f t="shared" si="59"/>
        <v>1312.5</v>
      </c>
      <c r="H633">
        <f t="shared" si="60"/>
        <v>5000</v>
      </c>
      <c r="I633">
        <f t="shared" si="61"/>
        <v>26000</v>
      </c>
      <c r="J633">
        <f t="shared" si="62"/>
        <v>32312.5</v>
      </c>
    </row>
    <row r="634" spans="1:10" x14ac:dyDescent="0.2">
      <c r="A634" s="1">
        <v>-6.25E-2</v>
      </c>
      <c r="B634" s="1">
        <v>1.4E-2</v>
      </c>
      <c r="C634" s="1">
        <v>-1.23</v>
      </c>
      <c r="G634">
        <f t="shared" si="59"/>
        <v>-1312.5</v>
      </c>
      <c r="H634">
        <f t="shared" si="60"/>
        <v>-7000</v>
      </c>
      <c r="I634">
        <f t="shared" si="61"/>
        <v>-123000</v>
      </c>
      <c r="J634">
        <f t="shared" si="62"/>
        <v>-131312.5</v>
      </c>
    </row>
    <row r="635" spans="1:10" x14ac:dyDescent="0.2">
      <c r="A635" s="1">
        <v>0</v>
      </c>
      <c r="B635" s="1">
        <v>-5.8000000000000003E-2</v>
      </c>
      <c r="C635" s="1">
        <v>-0.39</v>
      </c>
      <c r="G635">
        <f t="shared" si="59"/>
        <v>0</v>
      </c>
      <c r="H635">
        <f t="shared" si="60"/>
        <v>29000</v>
      </c>
      <c r="I635">
        <f t="shared" si="61"/>
        <v>-39000</v>
      </c>
      <c r="J635">
        <f t="shared" si="62"/>
        <v>-10000</v>
      </c>
    </row>
    <row r="636" spans="1:10" x14ac:dyDescent="0.2">
      <c r="A636" s="1">
        <v>0.125</v>
      </c>
      <c r="B636" s="1">
        <v>0.153</v>
      </c>
      <c r="C636" s="1">
        <v>0.56000000000000005</v>
      </c>
      <c r="G636">
        <f t="shared" si="59"/>
        <v>2625</v>
      </c>
      <c r="H636">
        <f t="shared" si="60"/>
        <v>-76500</v>
      </c>
      <c r="I636">
        <f t="shared" si="61"/>
        <v>56000.000000000007</v>
      </c>
      <c r="J636">
        <f t="shared" si="62"/>
        <v>-17874.999999999993</v>
      </c>
    </row>
    <row r="637" spans="1:10" x14ac:dyDescent="0.2">
      <c r="A637" s="1">
        <v>0.25</v>
      </c>
      <c r="B637" s="1">
        <v>-0.14000000000000001</v>
      </c>
      <c r="C637" s="1">
        <v>-0.1</v>
      </c>
      <c r="G637">
        <f t="shared" si="59"/>
        <v>5250</v>
      </c>
      <c r="H637">
        <f t="shared" si="60"/>
        <v>70000</v>
      </c>
      <c r="I637">
        <f t="shared" si="61"/>
        <v>-10000</v>
      </c>
      <c r="J637">
        <f t="shared" si="62"/>
        <v>65250</v>
      </c>
    </row>
    <row r="638" spans="1:10" x14ac:dyDescent="0.2">
      <c r="A638" s="1">
        <v>0</v>
      </c>
      <c r="B638" s="1">
        <v>3.4000000000000002E-2</v>
      </c>
      <c r="C638" s="1">
        <v>-0.23</v>
      </c>
      <c r="G638">
        <f t="shared" si="59"/>
        <v>0</v>
      </c>
      <c r="H638">
        <f t="shared" si="60"/>
        <v>-17000</v>
      </c>
      <c r="I638">
        <f t="shared" si="61"/>
        <v>-23000</v>
      </c>
      <c r="J638">
        <f t="shared" si="62"/>
        <v>-40000</v>
      </c>
    </row>
    <row r="639" spans="1:10" x14ac:dyDescent="0.2">
      <c r="A639" s="1">
        <v>6.25E-2</v>
      </c>
      <c r="B639" s="1">
        <v>0.04</v>
      </c>
      <c r="C639" s="1">
        <v>0.01</v>
      </c>
      <c r="G639">
        <f t="shared" si="59"/>
        <v>1312.5</v>
      </c>
      <c r="H639">
        <f t="shared" si="60"/>
        <v>-20000</v>
      </c>
      <c r="I639">
        <f t="shared" si="61"/>
        <v>1000</v>
      </c>
      <c r="J639">
        <f t="shared" si="62"/>
        <v>-17687.5</v>
      </c>
    </row>
    <row r="640" spans="1:10" x14ac:dyDescent="0.2">
      <c r="A640" s="1">
        <v>0.4375</v>
      </c>
      <c r="B640" s="1">
        <v>-1.4E-2</v>
      </c>
      <c r="C640" s="1">
        <v>0.81</v>
      </c>
      <c r="G640">
        <f t="shared" si="59"/>
        <v>9187.5</v>
      </c>
      <c r="H640">
        <f t="shared" si="60"/>
        <v>7000</v>
      </c>
      <c r="I640">
        <f t="shared" si="61"/>
        <v>81000</v>
      </c>
      <c r="J640">
        <f t="shared" si="62"/>
        <v>97187.5</v>
      </c>
    </row>
    <row r="641" spans="1:10" x14ac:dyDescent="0.2">
      <c r="A641" s="1">
        <v>0.75</v>
      </c>
      <c r="B641" s="1">
        <v>6.3E-2</v>
      </c>
      <c r="C641" s="1">
        <v>-0.34</v>
      </c>
      <c r="G641">
        <f t="shared" si="59"/>
        <v>15750</v>
      </c>
      <c r="H641">
        <f t="shared" si="60"/>
        <v>-31500</v>
      </c>
      <c r="I641">
        <f t="shared" si="61"/>
        <v>-34000</v>
      </c>
      <c r="J641">
        <f t="shared" si="62"/>
        <v>-49750</v>
      </c>
    </row>
    <row r="642" spans="1:10" x14ac:dyDescent="0.2">
      <c r="A642" s="1">
        <v>6.25E-2</v>
      </c>
      <c r="B642" s="1">
        <v>-0.112</v>
      </c>
      <c r="C642" s="1">
        <v>-0.55000000000000004</v>
      </c>
      <c r="G642">
        <f t="shared" ref="G642:G705" si="63">($F$3/100)*A642</f>
        <v>1312.5</v>
      </c>
      <c r="H642">
        <f t="shared" ref="H642:H705" si="64">B642*$F$4</f>
        <v>56000</v>
      </c>
      <c r="I642">
        <f t="shared" ref="I642:I705" si="65">$F$5*C642</f>
        <v>-55000.000000000007</v>
      </c>
      <c r="J642">
        <f t="shared" ref="J642:J705" si="66">SUM(G642:I642)</f>
        <v>2312.4999999999927</v>
      </c>
    </row>
    <row r="643" spans="1:10" x14ac:dyDescent="0.2">
      <c r="A643" s="1">
        <v>-0.3125</v>
      </c>
      <c r="B643" s="1">
        <v>1.6E-2</v>
      </c>
      <c r="C643" s="1">
        <v>0.37</v>
      </c>
      <c r="G643">
        <f t="shared" si="63"/>
        <v>-6562.5</v>
      </c>
      <c r="H643">
        <f t="shared" si="64"/>
        <v>-8000</v>
      </c>
      <c r="I643">
        <f t="shared" si="65"/>
        <v>37000</v>
      </c>
      <c r="J643">
        <f t="shared" si="66"/>
        <v>22437.5</v>
      </c>
    </row>
    <row r="644" spans="1:10" x14ac:dyDescent="0.2">
      <c r="A644" s="1">
        <v>-0.3125</v>
      </c>
      <c r="B644" s="1">
        <v>-0.18</v>
      </c>
      <c r="C644" s="1">
        <v>-0.26</v>
      </c>
      <c r="G644">
        <f t="shared" si="63"/>
        <v>-6562.5</v>
      </c>
      <c r="H644">
        <f t="shared" si="64"/>
        <v>90000</v>
      </c>
      <c r="I644">
        <f t="shared" si="65"/>
        <v>-26000</v>
      </c>
      <c r="J644">
        <f t="shared" si="66"/>
        <v>57437.5</v>
      </c>
    </row>
    <row r="645" spans="1:10" x14ac:dyDescent="0.2">
      <c r="A645" s="1">
        <v>0.5</v>
      </c>
      <c r="B645" s="1">
        <v>3.7999999999999999E-2</v>
      </c>
      <c r="C645" s="1">
        <v>0.59</v>
      </c>
      <c r="G645">
        <f t="shared" si="63"/>
        <v>10500</v>
      </c>
      <c r="H645">
        <f t="shared" si="64"/>
        <v>-19000</v>
      </c>
      <c r="I645">
        <f t="shared" si="65"/>
        <v>59000</v>
      </c>
      <c r="J645">
        <f t="shared" si="66"/>
        <v>50500</v>
      </c>
    </row>
    <row r="646" spans="1:10" x14ac:dyDescent="0.2">
      <c r="A646" s="1">
        <v>-0.1875</v>
      </c>
      <c r="B646" s="1">
        <v>-5.6000000000000001E-2</v>
      </c>
      <c r="C646" s="1">
        <v>-0.67</v>
      </c>
      <c r="G646">
        <f t="shared" si="63"/>
        <v>-3937.5</v>
      </c>
      <c r="H646">
        <f t="shared" si="64"/>
        <v>28000</v>
      </c>
      <c r="I646">
        <f t="shared" si="65"/>
        <v>-67000</v>
      </c>
      <c r="J646">
        <f t="shared" si="66"/>
        <v>-42937.5</v>
      </c>
    </row>
    <row r="647" spans="1:10" x14ac:dyDescent="0.2">
      <c r="A647" s="1">
        <v>0.5</v>
      </c>
      <c r="B647" s="1">
        <v>8.5000000000000006E-2</v>
      </c>
      <c r="C647" s="1">
        <v>0.17</v>
      </c>
      <c r="G647">
        <f t="shared" si="63"/>
        <v>10500</v>
      </c>
      <c r="H647">
        <f t="shared" si="64"/>
        <v>-42500</v>
      </c>
      <c r="I647">
        <f t="shared" si="65"/>
        <v>17000</v>
      </c>
      <c r="J647">
        <f t="shared" si="66"/>
        <v>-15000</v>
      </c>
    </row>
    <row r="648" spans="1:10" x14ac:dyDescent="0.2">
      <c r="A648" s="1">
        <v>0.125</v>
      </c>
      <c r="B648" s="1">
        <v>1.6E-2</v>
      </c>
      <c r="C648" s="1">
        <v>0.19</v>
      </c>
      <c r="G648">
        <f t="shared" si="63"/>
        <v>2625</v>
      </c>
      <c r="H648">
        <f t="shared" si="64"/>
        <v>-8000</v>
      </c>
      <c r="I648">
        <f t="shared" si="65"/>
        <v>19000</v>
      </c>
      <c r="J648">
        <f t="shared" si="66"/>
        <v>13625</v>
      </c>
    </row>
    <row r="649" spans="1:10" x14ac:dyDescent="0.2">
      <c r="A649" s="1">
        <v>0.375</v>
      </c>
      <c r="B649" s="1">
        <v>0.20399999999999999</v>
      </c>
      <c r="C649" s="1">
        <v>1</v>
      </c>
      <c r="G649">
        <f t="shared" si="63"/>
        <v>7875</v>
      </c>
      <c r="H649">
        <f t="shared" si="64"/>
        <v>-102000</v>
      </c>
      <c r="I649">
        <f t="shared" si="65"/>
        <v>100000</v>
      </c>
      <c r="J649">
        <f t="shared" si="66"/>
        <v>5875</v>
      </c>
    </row>
    <row r="650" spans="1:10" x14ac:dyDescent="0.2">
      <c r="A650" s="1">
        <v>0.5</v>
      </c>
      <c r="B650" s="1">
        <v>0.01</v>
      </c>
      <c r="C650" s="1">
        <v>0.04</v>
      </c>
      <c r="G650">
        <f t="shared" si="63"/>
        <v>10500</v>
      </c>
      <c r="H650">
        <f t="shared" si="64"/>
        <v>-5000</v>
      </c>
      <c r="I650">
        <f t="shared" si="65"/>
        <v>4000</v>
      </c>
      <c r="J650">
        <f t="shared" si="66"/>
        <v>9500</v>
      </c>
    </row>
    <row r="651" spans="1:10" x14ac:dyDescent="0.2">
      <c r="A651" s="1">
        <v>1.125</v>
      </c>
      <c r="B651" s="1">
        <v>-6.5000000000000002E-2</v>
      </c>
      <c r="C651" s="1">
        <v>0.25</v>
      </c>
      <c r="G651">
        <f t="shared" si="63"/>
        <v>23625</v>
      </c>
      <c r="H651">
        <f t="shared" si="64"/>
        <v>32500</v>
      </c>
      <c r="I651">
        <f t="shared" si="65"/>
        <v>25000</v>
      </c>
      <c r="J651">
        <f t="shared" si="66"/>
        <v>81125</v>
      </c>
    </row>
    <row r="652" spans="1:10" x14ac:dyDescent="0.2">
      <c r="A652" s="1">
        <v>0.125</v>
      </c>
      <c r="B652" s="1">
        <v>0.217</v>
      </c>
      <c r="C652" s="1">
        <v>0.91</v>
      </c>
      <c r="G652">
        <f t="shared" si="63"/>
        <v>2625</v>
      </c>
      <c r="H652">
        <f t="shared" si="64"/>
        <v>-108500</v>
      </c>
      <c r="I652">
        <f t="shared" si="65"/>
        <v>91000</v>
      </c>
      <c r="J652">
        <f t="shared" si="66"/>
        <v>-14875</v>
      </c>
    </row>
    <row r="653" spans="1:10" x14ac:dyDescent="0.2">
      <c r="A653" s="1">
        <v>0.25</v>
      </c>
      <c r="B653" s="1">
        <v>2.1999999999999999E-2</v>
      </c>
      <c r="C653" s="1">
        <v>0.27</v>
      </c>
      <c r="G653">
        <f t="shared" si="63"/>
        <v>5250</v>
      </c>
      <c r="H653">
        <f t="shared" si="64"/>
        <v>-11000</v>
      </c>
      <c r="I653">
        <f t="shared" si="65"/>
        <v>27000</v>
      </c>
      <c r="J653">
        <f t="shared" si="66"/>
        <v>21250</v>
      </c>
    </row>
    <row r="654" spans="1:10" x14ac:dyDescent="0.2">
      <c r="A654" s="1">
        <v>0.5</v>
      </c>
      <c r="B654" s="1">
        <v>0.11799999999999999</v>
      </c>
      <c r="C654" s="1">
        <v>0.51</v>
      </c>
      <c r="G654">
        <f t="shared" si="63"/>
        <v>10500</v>
      </c>
      <c r="H654">
        <f t="shared" si="64"/>
        <v>-59000</v>
      </c>
      <c r="I654">
        <f t="shared" si="65"/>
        <v>51000</v>
      </c>
      <c r="J654">
        <f t="shared" si="66"/>
        <v>2500</v>
      </c>
    </row>
    <row r="655" spans="1:10" x14ac:dyDescent="0.2">
      <c r="A655" s="1">
        <v>0.4375</v>
      </c>
      <c r="B655" s="1">
        <v>-0.10100000000000001</v>
      </c>
      <c r="C655" s="1">
        <v>0.27</v>
      </c>
      <c r="G655">
        <f t="shared" si="63"/>
        <v>9187.5</v>
      </c>
      <c r="H655">
        <f t="shared" si="64"/>
        <v>50500</v>
      </c>
      <c r="I655">
        <f t="shared" si="65"/>
        <v>27000</v>
      </c>
      <c r="J655">
        <f t="shared" si="66"/>
        <v>86687.5</v>
      </c>
    </row>
    <row r="656" spans="1:10" x14ac:dyDescent="0.2">
      <c r="A656" s="1">
        <v>0.1875</v>
      </c>
      <c r="B656" s="1">
        <v>0.108</v>
      </c>
      <c r="C656" s="1">
        <v>0.47</v>
      </c>
      <c r="G656">
        <f t="shared" si="63"/>
        <v>3937.5</v>
      </c>
      <c r="H656">
        <f t="shared" si="64"/>
        <v>-54000</v>
      </c>
      <c r="I656">
        <f t="shared" si="65"/>
        <v>47000</v>
      </c>
      <c r="J656">
        <f t="shared" si="66"/>
        <v>-3062.5</v>
      </c>
    </row>
    <row r="657" spans="1:10" x14ac:dyDescent="0.2">
      <c r="A657" s="1">
        <v>0.375</v>
      </c>
      <c r="B657" s="1">
        <v>0.24099999999999999</v>
      </c>
      <c r="C657" s="1">
        <v>-0.4</v>
      </c>
      <c r="G657">
        <f t="shared" si="63"/>
        <v>7875</v>
      </c>
      <c r="H657">
        <f t="shared" si="64"/>
        <v>-120500</v>
      </c>
      <c r="I657">
        <f t="shared" si="65"/>
        <v>-40000</v>
      </c>
      <c r="J657">
        <f t="shared" si="66"/>
        <v>-152625</v>
      </c>
    </row>
    <row r="658" spans="1:10" x14ac:dyDescent="0.2">
      <c r="A658" s="1">
        <v>0.1875</v>
      </c>
      <c r="B658" s="1">
        <v>-2.8000000000000001E-2</v>
      </c>
      <c r="C658" s="1">
        <v>-0.21</v>
      </c>
      <c r="G658">
        <f t="shared" si="63"/>
        <v>3937.5</v>
      </c>
      <c r="H658">
        <f t="shared" si="64"/>
        <v>14000</v>
      </c>
      <c r="I658">
        <f t="shared" si="65"/>
        <v>-21000</v>
      </c>
      <c r="J658">
        <f t="shared" si="66"/>
        <v>-3062.5</v>
      </c>
    </row>
    <row r="659" spans="1:10" x14ac:dyDescent="0.2">
      <c r="A659" s="1">
        <v>1.4375</v>
      </c>
      <c r="B659" s="1">
        <v>0.13</v>
      </c>
      <c r="C659" s="1">
        <v>0.65</v>
      </c>
      <c r="G659">
        <f t="shared" si="63"/>
        <v>30187.5</v>
      </c>
      <c r="H659">
        <f t="shared" si="64"/>
        <v>-65000</v>
      </c>
      <c r="I659">
        <f t="shared" si="65"/>
        <v>65000</v>
      </c>
      <c r="J659">
        <f t="shared" si="66"/>
        <v>30187.5</v>
      </c>
    </row>
    <row r="660" spans="1:10" x14ac:dyDescent="0.2">
      <c r="A660" s="1">
        <v>1.125</v>
      </c>
      <c r="B660" s="1">
        <v>-0.13400000000000001</v>
      </c>
      <c r="C660" s="1">
        <v>-0.45</v>
      </c>
      <c r="G660">
        <f t="shared" si="63"/>
        <v>23625</v>
      </c>
      <c r="H660">
        <f t="shared" si="64"/>
        <v>67000</v>
      </c>
      <c r="I660">
        <f t="shared" si="65"/>
        <v>-45000</v>
      </c>
      <c r="J660">
        <f t="shared" si="66"/>
        <v>45625</v>
      </c>
    </row>
    <row r="661" spans="1:10" x14ac:dyDescent="0.2">
      <c r="A661" s="1">
        <v>-0.5625</v>
      </c>
      <c r="B661" s="1">
        <v>-0.19500000000000001</v>
      </c>
      <c r="C661" s="1">
        <v>-0.49</v>
      </c>
      <c r="G661">
        <f t="shared" si="63"/>
        <v>-11812.5</v>
      </c>
      <c r="H661">
        <f t="shared" si="64"/>
        <v>97500</v>
      </c>
      <c r="I661">
        <f t="shared" si="65"/>
        <v>-49000</v>
      </c>
      <c r="J661">
        <f t="shared" si="66"/>
        <v>36687.5</v>
      </c>
    </row>
    <row r="662" spans="1:10" x14ac:dyDescent="0.2">
      <c r="A662" s="1">
        <v>-0.3125</v>
      </c>
      <c r="B662" s="1">
        <v>-0.153</v>
      </c>
      <c r="C662" s="1">
        <v>0.57999999999999996</v>
      </c>
      <c r="G662">
        <f t="shared" si="63"/>
        <v>-6562.5</v>
      </c>
      <c r="H662">
        <f t="shared" si="64"/>
        <v>76500</v>
      </c>
      <c r="I662">
        <f t="shared" si="65"/>
        <v>57999.999999999993</v>
      </c>
      <c r="J662">
        <f t="shared" si="66"/>
        <v>127937.5</v>
      </c>
    </row>
    <row r="663" spans="1:10" x14ac:dyDescent="0.2">
      <c r="A663" s="1">
        <v>0.375</v>
      </c>
      <c r="B663" s="1">
        <v>4.5999999999999999E-2</v>
      </c>
      <c r="C663" s="1">
        <v>0.06</v>
      </c>
      <c r="G663">
        <f t="shared" si="63"/>
        <v>7875</v>
      </c>
      <c r="H663">
        <f t="shared" si="64"/>
        <v>-23000</v>
      </c>
      <c r="I663">
        <f t="shared" si="65"/>
        <v>6000</v>
      </c>
      <c r="J663">
        <f t="shared" si="66"/>
        <v>-9125</v>
      </c>
    </row>
    <row r="664" spans="1:10" x14ac:dyDescent="0.2">
      <c r="A664" s="1">
        <v>-0.9375</v>
      </c>
      <c r="B664" s="1">
        <v>-0.16400000000000001</v>
      </c>
      <c r="C664" s="1">
        <v>-1.19</v>
      </c>
      <c r="G664">
        <f t="shared" si="63"/>
        <v>-19687.5</v>
      </c>
      <c r="H664">
        <f t="shared" si="64"/>
        <v>82000</v>
      </c>
      <c r="I664">
        <f t="shared" si="65"/>
        <v>-119000</v>
      </c>
      <c r="J664">
        <f t="shared" si="66"/>
        <v>-56687.5</v>
      </c>
    </row>
    <row r="665" spans="1:10" x14ac:dyDescent="0.2">
      <c r="A665" s="1">
        <v>0.4375</v>
      </c>
      <c r="B665" s="1">
        <v>6.0999999999999999E-2</v>
      </c>
      <c r="C665" s="1">
        <v>0.48</v>
      </c>
      <c r="G665">
        <f t="shared" si="63"/>
        <v>9187.5</v>
      </c>
      <c r="H665">
        <f t="shared" si="64"/>
        <v>-30500</v>
      </c>
      <c r="I665">
        <f t="shared" si="65"/>
        <v>48000</v>
      </c>
      <c r="J665">
        <f t="shared" si="66"/>
        <v>26687.5</v>
      </c>
    </row>
    <row r="666" spans="1:10" x14ac:dyDescent="0.2">
      <c r="A666" s="1">
        <v>1</v>
      </c>
      <c r="B666" s="1">
        <v>0.14899999999999999</v>
      </c>
      <c r="C666" s="1">
        <v>0.71</v>
      </c>
      <c r="G666">
        <f t="shared" si="63"/>
        <v>21000</v>
      </c>
      <c r="H666">
        <f t="shared" si="64"/>
        <v>-74500</v>
      </c>
      <c r="I666">
        <f t="shared" si="65"/>
        <v>71000</v>
      </c>
      <c r="J666">
        <f t="shared" si="66"/>
        <v>17500</v>
      </c>
    </row>
    <row r="667" spans="1:10" x14ac:dyDescent="0.2">
      <c r="A667" s="1">
        <v>1.125</v>
      </c>
      <c r="B667" s="1">
        <v>-7.6999999999999999E-2</v>
      </c>
      <c r="C667" s="1">
        <v>0.63</v>
      </c>
      <c r="G667">
        <f t="shared" si="63"/>
        <v>23625</v>
      </c>
      <c r="H667">
        <f t="shared" si="64"/>
        <v>38500</v>
      </c>
      <c r="I667">
        <f t="shared" si="65"/>
        <v>63000</v>
      </c>
      <c r="J667">
        <f t="shared" si="66"/>
        <v>125125</v>
      </c>
    </row>
    <row r="668" spans="1:10" x14ac:dyDescent="0.2">
      <c r="A668" s="1">
        <v>6.25E-2</v>
      </c>
      <c r="B668" s="1">
        <v>0.13400000000000001</v>
      </c>
      <c r="C668" s="1">
        <v>0.12</v>
      </c>
      <c r="G668">
        <f t="shared" si="63"/>
        <v>1312.5</v>
      </c>
      <c r="H668">
        <f t="shared" si="64"/>
        <v>-67000</v>
      </c>
      <c r="I668">
        <f t="shared" si="65"/>
        <v>12000</v>
      </c>
      <c r="J668">
        <f t="shared" si="66"/>
        <v>-53687.5</v>
      </c>
    </row>
    <row r="669" spans="1:10" x14ac:dyDescent="0.2">
      <c r="A669" s="1">
        <v>0.625</v>
      </c>
      <c r="B669" s="1">
        <v>-4.2999999999999997E-2</v>
      </c>
      <c r="C669" s="1">
        <v>0</v>
      </c>
      <c r="G669">
        <f t="shared" si="63"/>
        <v>13125</v>
      </c>
      <c r="H669">
        <f t="shared" si="64"/>
        <v>21500</v>
      </c>
      <c r="I669">
        <f t="shared" si="65"/>
        <v>0</v>
      </c>
      <c r="J669">
        <f t="shared" si="66"/>
        <v>34625</v>
      </c>
    </row>
    <row r="670" spans="1:10" x14ac:dyDescent="0.2">
      <c r="A670" s="1">
        <v>0</v>
      </c>
      <c r="B670" s="1">
        <v>-0.106</v>
      </c>
      <c r="C670" s="1">
        <v>0.04</v>
      </c>
      <c r="G670">
        <f t="shared" si="63"/>
        <v>0</v>
      </c>
      <c r="H670">
        <f t="shared" si="64"/>
        <v>53000</v>
      </c>
      <c r="I670">
        <f t="shared" si="65"/>
        <v>4000</v>
      </c>
      <c r="J670">
        <f t="shared" si="66"/>
        <v>57000</v>
      </c>
    </row>
    <row r="671" spans="1:10" x14ac:dyDescent="0.2">
      <c r="A671" s="1">
        <v>-0.4375</v>
      </c>
      <c r="B671" s="1">
        <v>7.9000000000000001E-2</v>
      </c>
      <c r="C671" s="1">
        <v>-0.92</v>
      </c>
      <c r="G671">
        <f t="shared" si="63"/>
        <v>-9187.5</v>
      </c>
      <c r="H671">
        <f t="shared" si="64"/>
        <v>-39500</v>
      </c>
      <c r="I671">
        <f t="shared" si="65"/>
        <v>-92000</v>
      </c>
      <c r="J671">
        <f t="shared" si="66"/>
        <v>-140687.5</v>
      </c>
    </row>
    <row r="672" spans="1:10" x14ac:dyDescent="0.2">
      <c r="A672" s="1">
        <v>0.1875</v>
      </c>
      <c r="B672" s="1">
        <v>0.13800000000000001</v>
      </c>
      <c r="C672" s="1">
        <v>0.96</v>
      </c>
      <c r="G672">
        <f t="shared" si="63"/>
        <v>3937.5</v>
      </c>
      <c r="H672">
        <f t="shared" si="64"/>
        <v>-69000</v>
      </c>
      <c r="I672">
        <f t="shared" si="65"/>
        <v>96000</v>
      </c>
      <c r="J672">
        <f t="shared" si="66"/>
        <v>30937.5</v>
      </c>
    </row>
    <row r="673" spans="1:10" x14ac:dyDescent="0.2">
      <c r="A673" s="1">
        <v>0.125</v>
      </c>
      <c r="B673" s="1">
        <v>0.04</v>
      </c>
      <c r="C673" s="1">
        <v>-0.14000000000000001</v>
      </c>
      <c r="G673">
        <f t="shared" si="63"/>
        <v>2625</v>
      </c>
      <c r="H673">
        <f t="shared" si="64"/>
        <v>-20000</v>
      </c>
      <c r="I673">
        <f t="shared" si="65"/>
        <v>-14000.000000000002</v>
      </c>
      <c r="J673">
        <f t="shared" si="66"/>
        <v>-31375</v>
      </c>
    </row>
    <row r="674" spans="1:10" x14ac:dyDescent="0.2">
      <c r="A674" s="1">
        <v>-0.6875</v>
      </c>
      <c r="B674" s="1">
        <v>0.17199999999999999</v>
      </c>
      <c r="C674" s="1">
        <v>-0.59</v>
      </c>
      <c r="G674">
        <f t="shared" si="63"/>
        <v>-14437.5</v>
      </c>
      <c r="H674">
        <f t="shared" si="64"/>
        <v>-86000</v>
      </c>
      <c r="I674">
        <f t="shared" si="65"/>
        <v>-59000</v>
      </c>
      <c r="J674">
        <f t="shared" si="66"/>
        <v>-159437.5</v>
      </c>
    </row>
    <row r="675" spans="1:10" x14ac:dyDescent="0.2">
      <c r="A675" s="1">
        <v>0.75</v>
      </c>
      <c r="B675" s="1">
        <v>0.108</v>
      </c>
      <c r="C675" s="1">
        <v>0.4</v>
      </c>
      <c r="G675">
        <f t="shared" si="63"/>
        <v>15750</v>
      </c>
      <c r="H675">
        <f t="shared" si="64"/>
        <v>-54000</v>
      </c>
      <c r="I675">
        <f t="shared" si="65"/>
        <v>40000</v>
      </c>
      <c r="J675">
        <f t="shared" si="66"/>
        <v>1750</v>
      </c>
    </row>
    <row r="676" spans="1:10" x14ac:dyDescent="0.2">
      <c r="A676" s="1">
        <v>0.1875</v>
      </c>
      <c r="B676" s="1">
        <v>6.9000000000000006E-2</v>
      </c>
      <c r="C676" s="1">
        <v>0.02</v>
      </c>
      <c r="G676">
        <f t="shared" si="63"/>
        <v>3937.5</v>
      </c>
      <c r="H676">
        <f t="shared" si="64"/>
        <v>-34500</v>
      </c>
      <c r="I676">
        <f t="shared" si="65"/>
        <v>2000</v>
      </c>
      <c r="J676">
        <f t="shared" si="66"/>
        <v>-28562.5</v>
      </c>
    </row>
    <row r="677" spans="1:10" x14ac:dyDescent="0.2">
      <c r="A677" s="1">
        <v>6.25E-2</v>
      </c>
      <c r="B677" s="1">
        <v>-9.8000000000000004E-2</v>
      </c>
      <c r="C677" s="1">
        <v>0.1</v>
      </c>
      <c r="G677">
        <f t="shared" si="63"/>
        <v>1312.5</v>
      </c>
      <c r="H677">
        <f t="shared" si="64"/>
        <v>49000</v>
      </c>
      <c r="I677">
        <f t="shared" si="65"/>
        <v>10000</v>
      </c>
      <c r="J677">
        <f t="shared" si="66"/>
        <v>60312.5</v>
      </c>
    </row>
    <row r="678" spans="1:10" x14ac:dyDescent="0.2">
      <c r="A678" s="1">
        <v>0.8125</v>
      </c>
      <c r="B678" s="1">
        <v>0.22</v>
      </c>
      <c r="C678" s="1">
        <v>0.87</v>
      </c>
      <c r="G678">
        <f t="shared" si="63"/>
        <v>17062.5</v>
      </c>
      <c r="H678">
        <f t="shared" si="64"/>
        <v>-110000</v>
      </c>
      <c r="I678">
        <f t="shared" si="65"/>
        <v>87000</v>
      </c>
      <c r="J678">
        <f t="shared" si="66"/>
        <v>-5937.5</v>
      </c>
    </row>
    <row r="679" spans="1:10" x14ac:dyDescent="0.2">
      <c r="A679" s="1">
        <v>0.375</v>
      </c>
      <c r="B679" s="1">
        <v>-0.23599999999999999</v>
      </c>
      <c r="C679" s="1">
        <v>0.06</v>
      </c>
      <c r="G679">
        <f t="shared" si="63"/>
        <v>7875</v>
      </c>
      <c r="H679">
        <f t="shared" si="64"/>
        <v>118000</v>
      </c>
      <c r="I679">
        <f t="shared" si="65"/>
        <v>6000</v>
      </c>
      <c r="J679">
        <f t="shared" si="66"/>
        <v>131875</v>
      </c>
    </row>
    <row r="680" spans="1:10" x14ac:dyDescent="0.2">
      <c r="A680" s="1">
        <v>-1.4375</v>
      </c>
      <c r="B680" s="1">
        <v>-0.248</v>
      </c>
      <c r="C680" s="1">
        <v>-0.13</v>
      </c>
      <c r="G680">
        <f t="shared" si="63"/>
        <v>-30187.5</v>
      </c>
      <c r="H680">
        <f t="shared" si="64"/>
        <v>124000</v>
      </c>
      <c r="I680">
        <f t="shared" si="65"/>
        <v>-13000</v>
      </c>
      <c r="J680">
        <f t="shared" si="66"/>
        <v>80812.5</v>
      </c>
    </row>
    <row r="681" spans="1:10" x14ac:dyDescent="0.2">
      <c r="A681" s="1">
        <v>0</v>
      </c>
      <c r="B681" s="1">
        <v>0.192</v>
      </c>
      <c r="C681" s="1">
        <v>-0.23</v>
      </c>
      <c r="G681">
        <f t="shared" si="63"/>
        <v>0</v>
      </c>
      <c r="H681">
        <f t="shared" si="64"/>
        <v>-96000</v>
      </c>
      <c r="I681">
        <f t="shared" si="65"/>
        <v>-23000</v>
      </c>
      <c r="J681">
        <f t="shared" si="66"/>
        <v>-119000</v>
      </c>
    </row>
    <row r="682" spans="1:10" x14ac:dyDescent="0.2">
      <c r="A682" s="1">
        <v>0.5</v>
      </c>
      <c r="B682" s="1">
        <v>0.152</v>
      </c>
      <c r="C682" s="1">
        <v>0.13</v>
      </c>
      <c r="G682">
        <f t="shared" si="63"/>
        <v>10500</v>
      </c>
      <c r="H682">
        <f t="shared" si="64"/>
        <v>-76000</v>
      </c>
      <c r="I682">
        <f t="shared" si="65"/>
        <v>13000</v>
      </c>
      <c r="J682">
        <f t="shared" si="66"/>
        <v>-52500</v>
      </c>
    </row>
    <row r="683" spans="1:10" x14ac:dyDescent="0.2">
      <c r="A683" s="1">
        <v>0.1875</v>
      </c>
      <c r="B683" s="1">
        <v>9.7000000000000003E-2</v>
      </c>
      <c r="C683" s="1">
        <v>-0.09</v>
      </c>
      <c r="G683">
        <f t="shared" si="63"/>
        <v>3937.5</v>
      </c>
      <c r="H683">
        <f t="shared" si="64"/>
        <v>-48500</v>
      </c>
      <c r="I683">
        <f t="shared" si="65"/>
        <v>-9000</v>
      </c>
      <c r="J683">
        <f t="shared" si="66"/>
        <v>-53562.5</v>
      </c>
    </row>
    <row r="684" spans="1:10" x14ac:dyDescent="0.2">
      <c r="A684" s="1">
        <v>0.8125</v>
      </c>
      <c r="B684" s="1">
        <v>-7.0999999999999994E-2</v>
      </c>
      <c r="C684" s="1">
        <v>0.38</v>
      </c>
      <c r="G684">
        <f t="shared" si="63"/>
        <v>17062.5</v>
      </c>
      <c r="H684">
        <f t="shared" si="64"/>
        <v>35500</v>
      </c>
      <c r="I684">
        <f t="shared" si="65"/>
        <v>38000</v>
      </c>
      <c r="J684">
        <f t="shared" si="66"/>
        <v>90562.5</v>
      </c>
    </row>
    <row r="685" spans="1:10" x14ac:dyDescent="0.2">
      <c r="A685" s="1">
        <v>-0.75</v>
      </c>
      <c r="B685" s="1">
        <v>9.2999999999999999E-2</v>
      </c>
      <c r="C685" s="1">
        <v>-0.34</v>
      </c>
      <c r="G685">
        <f t="shared" si="63"/>
        <v>-15750</v>
      </c>
      <c r="H685">
        <f t="shared" si="64"/>
        <v>-46500</v>
      </c>
      <c r="I685">
        <f t="shared" si="65"/>
        <v>-34000</v>
      </c>
      <c r="J685">
        <f t="shared" si="66"/>
        <v>-96250</v>
      </c>
    </row>
    <row r="686" spans="1:10" x14ac:dyDescent="0.2">
      <c r="A686" s="1">
        <v>-0.75</v>
      </c>
      <c r="B686" s="1">
        <v>-0.436</v>
      </c>
      <c r="C686" s="1">
        <v>-0.73</v>
      </c>
      <c r="G686">
        <f t="shared" si="63"/>
        <v>-15750</v>
      </c>
      <c r="H686">
        <f t="shared" si="64"/>
        <v>218000</v>
      </c>
      <c r="I686">
        <f t="shared" si="65"/>
        <v>-73000</v>
      </c>
      <c r="J686">
        <f t="shared" si="66"/>
        <v>129250</v>
      </c>
    </row>
    <row r="687" spans="1:10" x14ac:dyDescent="0.2">
      <c r="A687" s="1">
        <v>-6.25E-2</v>
      </c>
      <c r="B687" s="1">
        <v>1.4999999999999999E-2</v>
      </c>
      <c r="C687" s="1">
        <v>-0.14000000000000001</v>
      </c>
      <c r="G687">
        <f t="shared" si="63"/>
        <v>-1312.5</v>
      </c>
      <c r="H687">
        <f t="shared" si="64"/>
        <v>-7500</v>
      </c>
      <c r="I687">
        <f t="shared" si="65"/>
        <v>-14000.000000000002</v>
      </c>
      <c r="J687">
        <f t="shared" si="66"/>
        <v>-22812.5</v>
      </c>
    </row>
    <row r="688" spans="1:10" x14ac:dyDescent="0.2">
      <c r="A688" s="1">
        <v>0.3125</v>
      </c>
      <c r="B688" s="1">
        <v>1E-3</v>
      </c>
      <c r="C688" s="1">
        <v>0.02</v>
      </c>
      <c r="G688">
        <f t="shared" si="63"/>
        <v>6562.5</v>
      </c>
      <c r="H688">
        <f t="shared" si="64"/>
        <v>-500</v>
      </c>
      <c r="I688">
        <f t="shared" si="65"/>
        <v>2000</v>
      </c>
      <c r="J688">
        <f t="shared" si="66"/>
        <v>8062.5</v>
      </c>
    </row>
    <row r="689" spans="1:10" x14ac:dyDescent="0.2">
      <c r="A689" s="1">
        <v>-0.625</v>
      </c>
      <c r="B689" s="1">
        <v>0.122</v>
      </c>
      <c r="C689" s="1">
        <v>-0.16</v>
      </c>
      <c r="G689">
        <f t="shared" si="63"/>
        <v>-13125</v>
      </c>
      <c r="H689">
        <f t="shared" si="64"/>
        <v>-61000</v>
      </c>
      <c r="I689">
        <f t="shared" si="65"/>
        <v>-16000</v>
      </c>
      <c r="J689">
        <f t="shared" si="66"/>
        <v>-90125</v>
      </c>
    </row>
    <row r="690" spans="1:10" x14ac:dyDescent="0.2">
      <c r="A690" s="1">
        <v>0.25</v>
      </c>
      <c r="B690" s="1">
        <v>5.6000000000000001E-2</v>
      </c>
      <c r="C690" s="1">
        <v>-0.13</v>
      </c>
      <c r="G690">
        <f t="shared" si="63"/>
        <v>5250</v>
      </c>
      <c r="H690">
        <f t="shared" si="64"/>
        <v>-28000</v>
      </c>
      <c r="I690">
        <f t="shared" si="65"/>
        <v>-13000</v>
      </c>
      <c r="J690">
        <f t="shared" si="66"/>
        <v>-35750</v>
      </c>
    </row>
    <row r="691" spans="1:10" x14ac:dyDescent="0.2">
      <c r="A691" s="1">
        <v>-0.5</v>
      </c>
      <c r="B691" s="1">
        <v>-0.09</v>
      </c>
      <c r="C691" s="1">
        <v>-0.38</v>
      </c>
      <c r="G691">
        <f t="shared" si="63"/>
        <v>-10500</v>
      </c>
      <c r="H691">
        <f t="shared" si="64"/>
        <v>45000</v>
      </c>
      <c r="I691">
        <f t="shared" si="65"/>
        <v>-38000</v>
      </c>
      <c r="J691">
        <f t="shared" si="66"/>
        <v>-3500</v>
      </c>
    </row>
    <row r="692" spans="1:10" x14ac:dyDescent="0.2">
      <c r="A692" s="1">
        <v>0.4375</v>
      </c>
      <c r="B692" s="1">
        <v>0.318</v>
      </c>
      <c r="C692" s="1">
        <v>0.4</v>
      </c>
      <c r="G692">
        <f t="shared" si="63"/>
        <v>9187.5</v>
      </c>
      <c r="H692">
        <f t="shared" si="64"/>
        <v>-159000</v>
      </c>
      <c r="I692">
        <f t="shared" si="65"/>
        <v>40000</v>
      </c>
      <c r="J692">
        <f t="shared" si="66"/>
        <v>-109812.5</v>
      </c>
    </row>
    <row r="693" spans="1:10" x14ac:dyDescent="0.2">
      <c r="A693" s="1">
        <v>0.8125</v>
      </c>
      <c r="B693" s="1">
        <v>0.157</v>
      </c>
      <c r="C693" s="1">
        <v>0.66</v>
      </c>
      <c r="G693">
        <f t="shared" si="63"/>
        <v>17062.5</v>
      </c>
      <c r="H693">
        <f t="shared" si="64"/>
        <v>-78500</v>
      </c>
      <c r="I693">
        <f t="shared" si="65"/>
        <v>66000</v>
      </c>
      <c r="J693">
        <f t="shared" si="66"/>
        <v>4562.5</v>
      </c>
    </row>
    <row r="694" spans="1:10" x14ac:dyDescent="0.2">
      <c r="A694" s="1">
        <v>0.25</v>
      </c>
      <c r="B694" s="1">
        <v>-5.6000000000000001E-2</v>
      </c>
      <c r="C694" s="1">
        <v>-0.31</v>
      </c>
      <c r="G694">
        <f t="shared" si="63"/>
        <v>5250</v>
      </c>
      <c r="H694">
        <f t="shared" si="64"/>
        <v>28000</v>
      </c>
      <c r="I694">
        <f t="shared" si="65"/>
        <v>-31000</v>
      </c>
      <c r="J694">
        <f t="shared" si="66"/>
        <v>2250</v>
      </c>
    </row>
    <row r="695" spans="1:10" x14ac:dyDescent="0.2">
      <c r="A695" s="1">
        <v>-6.25E-2</v>
      </c>
      <c r="B695" s="1">
        <v>-0.02</v>
      </c>
      <c r="C695" s="1">
        <v>-0.25</v>
      </c>
      <c r="G695">
        <f t="shared" si="63"/>
        <v>-1312.5</v>
      </c>
      <c r="H695">
        <f t="shared" si="64"/>
        <v>10000</v>
      </c>
      <c r="I695">
        <f t="shared" si="65"/>
        <v>-25000</v>
      </c>
      <c r="J695">
        <f t="shared" si="66"/>
        <v>-16312.5</v>
      </c>
    </row>
    <row r="696" spans="1:10" x14ac:dyDescent="0.2">
      <c r="A696" s="1">
        <v>0.25</v>
      </c>
      <c r="B696" s="1">
        <v>7.1999999999999995E-2</v>
      </c>
      <c r="C696" s="1">
        <v>0.15</v>
      </c>
      <c r="G696">
        <f t="shared" si="63"/>
        <v>5250</v>
      </c>
      <c r="H696">
        <f t="shared" si="64"/>
        <v>-36000</v>
      </c>
      <c r="I696">
        <f t="shared" si="65"/>
        <v>15000</v>
      </c>
      <c r="J696">
        <f t="shared" si="66"/>
        <v>-15750</v>
      </c>
    </row>
    <row r="697" spans="1:10" x14ac:dyDescent="0.2">
      <c r="A697" s="1">
        <v>0.3125</v>
      </c>
      <c r="B697" s="1">
        <v>-0.06</v>
      </c>
      <c r="C697" s="1">
        <v>-0.02</v>
      </c>
      <c r="G697">
        <f t="shared" si="63"/>
        <v>6562.5</v>
      </c>
      <c r="H697">
        <f t="shared" si="64"/>
        <v>30000</v>
      </c>
      <c r="I697">
        <f t="shared" si="65"/>
        <v>-2000</v>
      </c>
      <c r="J697">
        <f t="shared" si="66"/>
        <v>34562.5</v>
      </c>
    </row>
    <row r="698" spans="1:10" x14ac:dyDescent="0.2">
      <c r="A698" s="1">
        <v>-0.8125</v>
      </c>
      <c r="B698" s="1">
        <v>-8.2000000000000003E-2</v>
      </c>
      <c r="C698" s="1">
        <v>-1.23</v>
      </c>
      <c r="G698">
        <f t="shared" si="63"/>
        <v>-17062.5</v>
      </c>
      <c r="H698">
        <f t="shared" si="64"/>
        <v>41000</v>
      </c>
      <c r="I698">
        <f t="shared" si="65"/>
        <v>-123000</v>
      </c>
      <c r="J698">
        <f t="shared" si="66"/>
        <v>-99062.5</v>
      </c>
    </row>
    <row r="699" spans="1:10" x14ac:dyDescent="0.2">
      <c r="A699" s="1">
        <v>-0.625</v>
      </c>
      <c r="B699" s="1">
        <v>-4.7E-2</v>
      </c>
      <c r="C699" s="1">
        <v>-0.45</v>
      </c>
      <c r="G699">
        <f t="shared" si="63"/>
        <v>-13125</v>
      </c>
      <c r="H699">
        <f t="shared" si="64"/>
        <v>23500</v>
      </c>
      <c r="I699">
        <f t="shared" si="65"/>
        <v>-45000</v>
      </c>
      <c r="J699">
        <f t="shared" si="66"/>
        <v>-34625</v>
      </c>
    </row>
    <row r="700" spans="1:10" x14ac:dyDescent="0.2">
      <c r="A700" s="1">
        <v>0.75</v>
      </c>
      <c r="B700" s="1">
        <v>0.15</v>
      </c>
      <c r="C700" s="1">
        <v>0.11</v>
      </c>
      <c r="G700">
        <f t="shared" si="63"/>
        <v>15750</v>
      </c>
      <c r="H700">
        <f t="shared" si="64"/>
        <v>-75000</v>
      </c>
      <c r="I700">
        <f t="shared" si="65"/>
        <v>11000</v>
      </c>
      <c r="J700">
        <f t="shared" si="66"/>
        <v>-48250</v>
      </c>
    </row>
    <row r="701" spans="1:10" x14ac:dyDescent="0.2">
      <c r="A701" s="1">
        <v>0.3125</v>
      </c>
      <c r="B701" s="1">
        <v>-0.127</v>
      </c>
      <c r="C701" s="1">
        <v>0.02</v>
      </c>
      <c r="G701">
        <f t="shared" si="63"/>
        <v>6562.5</v>
      </c>
      <c r="H701">
        <f t="shared" si="64"/>
        <v>63500</v>
      </c>
      <c r="I701">
        <f t="shared" si="65"/>
        <v>2000</v>
      </c>
      <c r="J701">
        <f t="shared" si="66"/>
        <v>72062.5</v>
      </c>
    </row>
    <row r="702" spans="1:10" x14ac:dyDescent="0.2">
      <c r="A702" s="1">
        <v>-0.4375</v>
      </c>
      <c r="B702" s="1">
        <v>-0.105</v>
      </c>
      <c r="C702" s="1">
        <v>-1.1499999999999999</v>
      </c>
      <c r="G702">
        <f t="shared" si="63"/>
        <v>-9187.5</v>
      </c>
      <c r="H702">
        <f t="shared" si="64"/>
        <v>52500</v>
      </c>
      <c r="I702">
        <f t="shared" si="65"/>
        <v>-114999.99999999999</v>
      </c>
      <c r="J702">
        <f t="shared" si="66"/>
        <v>-71687.499999999985</v>
      </c>
    </row>
    <row r="703" spans="1:10" x14ac:dyDescent="0.2">
      <c r="A703" s="1">
        <v>-0.25</v>
      </c>
      <c r="B703" s="1">
        <v>0.14799999999999999</v>
      </c>
      <c r="C703" s="1">
        <v>0.24</v>
      </c>
      <c r="G703">
        <f t="shared" si="63"/>
        <v>-5250</v>
      </c>
      <c r="H703">
        <f t="shared" si="64"/>
        <v>-74000</v>
      </c>
      <c r="I703">
        <f t="shared" si="65"/>
        <v>24000</v>
      </c>
      <c r="J703">
        <f t="shared" si="66"/>
        <v>-55250</v>
      </c>
    </row>
    <row r="704" spans="1:10" x14ac:dyDescent="0.2">
      <c r="A704" s="1">
        <v>0.125</v>
      </c>
      <c r="B704" s="1">
        <v>-0.05</v>
      </c>
      <c r="C704" s="1">
        <v>-0.43</v>
      </c>
      <c r="G704">
        <f t="shared" si="63"/>
        <v>2625</v>
      </c>
      <c r="H704">
        <f t="shared" si="64"/>
        <v>25000</v>
      </c>
      <c r="I704">
        <f t="shared" si="65"/>
        <v>-43000</v>
      </c>
      <c r="J704">
        <f t="shared" si="66"/>
        <v>-15375</v>
      </c>
    </row>
    <row r="705" spans="1:10" x14ac:dyDescent="0.2">
      <c r="A705" s="1">
        <v>6.25E-2</v>
      </c>
      <c r="B705" s="1">
        <v>0.128</v>
      </c>
      <c r="C705" s="1">
        <v>-0.05</v>
      </c>
      <c r="G705">
        <f t="shared" si="63"/>
        <v>1312.5</v>
      </c>
      <c r="H705">
        <f t="shared" si="64"/>
        <v>-64000</v>
      </c>
      <c r="I705">
        <f t="shared" si="65"/>
        <v>-5000</v>
      </c>
      <c r="J705">
        <f t="shared" si="66"/>
        <v>-67687.5</v>
      </c>
    </row>
    <row r="706" spans="1:10" x14ac:dyDescent="0.2">
      <c r="A706" s="1">
        <v>0.375</v>
      </c>
      <c r="B706" s="1">
        <v>-0.23300000000000001</v>
      </c>
      <c r="C706" s="1">
        <v>0.41</v>
      </c>
      <c r="G706">
        <f t="shared" ref="G706:G769" si="67">($F$3/100)*A706</f>
        <v>7875</v>
      </c>
      <c r="H706">
        <f t="shared" ref="H706:H769" si="68">B706*$F$4</f>
        <v>116500</v>
      </c>
      <c r="I706">
        <f t="shared" ref="I706:I769" si="69">$F$5*C706</f>
        <v>41000</v>
      </c>
      <c r="J706">
        <f t="shared" ref="J706:J769" si="70">SUM(G706:I706)</f>
        <v>165375</v>
      </c>
    </row>
    <row r="707" spans="1:10" x14ac:dyDescent="0.2">
      <c r="A707" s="1">
        <v>-0.125</v>
      </c>
      <c r="B707" s="1">
        <v>-9.6000000000000002E-2</v>
      </c>
      <c r="C707" s="1">
        <v>-0.09</v>
      </c>
      <c r="G707">
        <f t="shared" si="67"/>
        <v>-2625</v>
      </c>
      <c r="H707">
        <f t="shared" si="68"/>
        <v>48000</v>
      </c>
      <c r="I707">
        <f t="shared" si="69"/>
        <v>-9000</v>
      </c>
      <c r="J707">
        <f t="shared" si="70"/>
        <v>36375</v>
      </c>
    </row>
    <row r="708" spans="1:10" x14ac:dyDescent="0.2">
      <c r="A708" s="1">
        <v>-0.5</v>
      </c>
      <c r="B708" s="1">
        <v>-0.19700000000000001</v>
      </c>
      <c r="C708" s="1">
        <v>-0.18</v>
      </c>
      <c r="G708">
        <f t="shared" si="67"/>
        <v>-10500</v>
      </c>
      <c r="H708">
        <f t="shared" si="68"/>
        <v>98500</v>
      </c>
      <c r="I708">
        <f t="shared" si="69"/>
        <v>-18000</v>
      </c>
      <c r="J708">
        <f t="shared" si="70"/>
        <v>70000</v>
      </c>
    </row>
    <row r="709" spans="1:10" x14ac:dyDescent="0.2">
      <c r="A709" s="1">
        <v>-0.25</v>
      </c>
      <c r="B709" s="1">
        <v>0.02</v>
      </c>
      <c r="C709" s="1">
        <v>-0.81</v>
      </c>
      <c r="G709">
        <f t="shared" si="67"/>
        <v>-5250</v>
      </c>
      <c r="H709">
        <f t="shared" si="68"/>
        <v>-10000</v>
      </c>
      <c r="I709">
        <f t="shared" si="69"/>
        <v>-81000</v>
      </c>
      <c r="J709">
        <f t="shared" si="70"/>
        <v>-96250</v>
      </c>
    </row>
    <row r="710" spans="1:10" x14ac:dyDescent="0.2">
      <c r="A710" s="1">
        <v>-0.9375</v>
      </c>
      <c r="B710" s="1">
        <v>-2.9000000000000001E-2</v>
      </c>
      <c r="C710" s="1">
        <v>-0.37</v>
      </c>
      <c r="G710">
        <f t="shared" si="67"/>
        <v>-19687.5</v>
      </c>
      <c r="H710">
        <f t="shared" si="68"/>
        <v>14500</v>
      </c>
      <c r="I710">
        <f t="shared" si="69"/>
        <v>-37000</v>
      </c>
      <c r="J710">
        <f t="shared" si="70"/>
        <v>-42187.5</v>
      </c>
    </row>
    <row r="711" spans="1:10" x14ac:dyDescent="0.2">
      <c r="A711" s="1">
        <v>0.5625</v>
      </c>
      <c r="B711" s="1">
        <v>-2.3E-2</v>
      </c>
      <c r="C711" s="1">
        <v>-0.39</v>
      </c>
      <c r="G711">
        <f t="shared" si="67"/>
        <v>11812.5</v>
      </c>
      <c r="H711">
        <f t="shared" si="68"/>
        <v>11500</v>
      </c>
      <c r="I711">
        <f t="shared" si="69"/>
        <v>-39000</v>
      </c>
      <c r="J711">
        <f t="shared" si="70"/>
        <v>-15687.5</v>
      </c>
    </row>
    <row r="712" spans="1:10" x14ac:dyDescent="0.2">
      <c r="A712" s="1">
        <v>-0.6875</v>
      </c>
      <c r="B712" s="1">
        <v>7.1999999999999995E-2</v>
      </c>
      <c r="C712" s="1">
        <v>0.4</v>
      </c>
      <c r="G712">
        <f t="shared" si="67"/>
        <v>-14437.5</v>
      </c>
      <c r="H712">
        <f t="shared" si="68"/>
        <v>-36000</v>
      </c>
      <c r="I712">
        <f t="shared" si="69"/>
        <v>40000</v>
      </c>
      <c r="J712">
        <f t="shared" si="70"/>
        <v>-10437.5</v>
      </c>
    </row>
    <row r="713" spans="1:10" x14ac:dyDescent="0.2">
      <c r="A713" s="1">
        <v>0.375</v>
      </c>
      <c r="B713" s="1">
        <v>-0.125</v>
      </c>
      <c r="C713" s="1">
        <v>0.16</v>
      </c>
      <c r="G713">
        <f t="shared" si="67"/>
        <v>7875</v>
      </c>
      <c r="H713">
        <f t="shared" si="68"/>
        <v>62500</v>
      </c>
      <c r="I713">
        <f t="shared" si="69"/>
        <v>16000</v>
      </c>
      <c r="J713">
        <f t="shared" si="70"/>
        <v>86375</v>
      </c>
    </row>
    <row r="714" spans="1:10" x14ac:dyDescent="0.2">
      <c r="A714" s="1">
        <v>-0.1875</v>
      </c>
      <c r="B714" s="1">
        <v>9.4E-2</v>
      </c>
      <c r="C714" s="1">
        <v>-0.04</v>
      </c>
      <c r="G714">
        <f t="shared" si="67"/>
        <v>-3937.5</v>
      </c>
      <c r="H714">
        <f t="shared" si="68"/>
        <v>-47000</v>
      </c>
      <c r="I714">
        <f t="shared" si="69"/>
        <v>-4000</v>
      </c>
      <c r="J714">
        <f t="shared" si="70"/>
        <v>-54937.5</v>
      </c>
    </row>
    <row r="715" spans="1:10" x14ac:dyDescent="0.2">
      <c r="A715" s="1">
        <v>-0.4375</v>
      </c>
      <c r="B715" s="1">
        <v>5.0000000000000001E-3</v>
      </c>
      <c r="C715" s="1">
        <v>-0.71</v>
      </c>
      <c r="G715">
        <f t="shared" si="67"/>
        <v>-9187.5</v>
      </c>
      <c r="H715">
        <f t="shared" si="68"/>
        <v>-2500</v>
      </c>
      <c r="I715">
        <f t="shared" si="69"/>
        <v>-71000</v>
      </c>
      <c r="J715">
        <f t="shared" si="70"/>
        <v>-82687.5</v>
      </c>
    </row>
    <row r="716" spans="1:10" x14ac:dyDescent="0.2">
      <c r="A716" s="1">
        <v>-0.5625</v>
      </c>
      <c r="B716" s="1">
        <v>-8.0000000000000002E-3</v>
      </c>
      <c r="C716" s="1">
        <v>0.1</v>
      </c>
      <c r="G716">
        <f t="shared" si="67"/>
        <v>-11812.5</v>
      </c>
      <c r="H716">
        <f t="shared" si="68"/>
        <v>4000</v>
      </c>
      <c r="I716">
        <f t="shared" si="69"/>
        <v>10000</v>
      </c>
      <c r="J716">
        <f t="shared" si="70"/>
        <v>2187.5</v>
      </c>
    </row>
    <row r="717" spans="1:10" x14ac:dyDescent="0.2">
      <c r="A717" s="1">
        <v>0.1875</v>
      </c>
      <c r="B717" s="1">
        <v>0.112</v>
      </c>
      <c r="C717" s="1">
        <v>0.22</v>
      </c>
      <c r="G717">
        <f t="shared" si="67"/>
        <v>3937.5</v>
      </c>
      <c r="H717">
        <f t="shared" si="68"/>
        <v>-56000</v>
      </c>
      <c r="I717">
        <f t="shared" si="69"/>
        <v>22000</v>
      </c>
      <c r="J717">
        <f t="shared" si="70"/>
        <v>-30062.5</v>
      </c>
    </row>
    <row r="718" spans="1:10" x14ac:dyDescent="0.2">
      <c r="A718" s="1">
        <v>1.1875</v>
      </c>
      <c r="B718" s="1">
        <v>0.28199999999999997</v>
      </c>
      <c r="C718" s="1">
        <v>1.2</v>
      </c>
      <c r="G718">
        <f t="shared" si="67"/>
        <v>24937.5</v>
      </c>
      <c r="H718">
        <f t="shared" si="68"/>
        <v>-141000</v>
      </c>
      <c r="I718">
        <f t="shared" si="69"/>
        <v>120000</v>
      </c>
      <c r="J718">
        <f t="shared" si="70"/>
        <v>3937.5</v>
      </c>
    </row>
    <row r="719" spans="1:10" x14ac:dyDescent="0.2">
      <c r="A719" s="1">
        <v>0.875</v>
      </c>
      <c r="B719" s="1">
        <v>-2E-3</v>
      </c>
      <c r="C719" s="1">
        <v>-0.28999999999999998</v>
      </c>
      <c r="G719">
        <f t="shared" si="67"/>
        <v>18375</v>
      </c>
      <c r="H719">
        <f t="shared" si="68"/>
        <v>1000</v>
      </c>
      <c r="I719">
        <f t="shared" si="69"/>
        <v>-28999.999999999996</v>
      </c>
      <c r="J719">
        <f t="shared" si="70"/>
        <v>-9624.9999999999964</v>
      </c>
    </row>
    <row r="720" spans="1:10" x14ac:dyDescent="0.2">
      <c r="A720" s="1">
        <v>0.125</v>
      </c>
      <c r="B720" s="1">
        <v>-7.0000000000000001E-3</v>
      </c>
      <c r="C720" s="1">
        <v>0.56000000000000005</v>
      </c>
      <c r="G720">
        <f t="shared" si="67"/>
        <v>2625</v>
      </c>
      <c r="H720">
        <f t="shared" si="68"/>
        <v>3500</v>
      </c>
      <c r="I720">
        <f t="shared" si="69"/>
        <v>56000.000000000007</v>
      </c>
      <c r="J720">
        <f t="shared" si="70"/>
        <v>62125.000000000007</v>
      </c>
    </row>
    <row r="721" spans="1:10" x14ac:dyDescent="0.2">
      <c r="A721" s="1">
        <v>0.25</v>
      </c>
      <c r="B721" s="1">
        <v>9.7000000000000003E-2</v>
      </c>
      <c r="C721" s="1">
        <v>-0.18</v>
      </c>
      <c r="G721">
        <f t="shared" si="67"/>
        <v>5250</v>
      </c>
      <c r="H721">
        <f t="shared" si="68"/>
        <v>-48500</v>
      </c>
      <c r="I721">
        <f t="shared" si="69"/>
        <v>-18000</v>
      </c>
      <c r="J721">
        <f t="shared" si="70"/>
        <v>-61250</v>
      </c>
    </row>
    <row r="722" spans="1:10" x14ac:dyDescent="0.2">
      <c r="A722" s="1">
        <v>0.125</v>
      </c>
      <c r="B722" s="1">
        <v>-9.0999999999999998E-2</v>
      </c>
      <c r="C722" s="1">
        <v>0.41</v>
      </c>
      <c r="G722">
        <f t="shared" si="67"/>
        <v>2625</v>
      </c>
      <c r="H722">
        <f t="shared" si="68"/>
        <v>45500</v>
      </c>
      <c r="I722">
        <f t="shared" si="69"/>
        <v>41000</v>
      </c>
      <c r="J722">
        <f t="shared" si="70"/>
        <v>89125</v>
      </c>
    </row>
    <row r="723" spans="1:10" x14ac:dyDescent="0.2">
      <c r="A723" s="1">
        <v>-0.4375</v>
      </c>
      <c r="B723" s="1">
        <v>1E-3</v>
      </c>
      <c r="C723" s="1">
        <v>-0.65</v>
      </c>
      <c r="G723">
        <f t="shared" si="67"/>
        <v>-9187.5</v>
      </c>
      <c r="H723">
        <f t="shared" si="68"/>
        <v>-500</v>
      </c>
      <c r="I723">
        <f t="shared" si="69"/>
        <v>-65000</v>
      </c>
      <c r="J723">
        <f t="shared" si="70"/>
        <v>-74687.5</v>
      </c>
    </row>
    <row r="724" spans="1:10" x14ac:dyDescent="0.2">
      <c r="A724" s="1">
        <v>-0.1875</v>
      </c>
      <c r="B724" s="1">
        <v>-0.121</v>
      </c>
      <c r="C724" s="1">
        <v>0.28999999999999998</v>
      </c>
      <c r="G724">
        <f t="shared" si="67"/>
        <v>-3937.5</v>
      </c>
      <c r="H724">
        <f t="shared" si="68"/>
        <v>60500</v>
      </c>
      <c r="I724">
        <f t="shared" si="69"/>
        <v>28999.999999999996</v>
      </c>
      <c r="J724">
        <f t="shared" si="70"/>
        <v>85562.5</v>
      </c>
    </row>
    <row r="725" spans="1:10" x14ac:dyDescent="0.2">
      <c r="A725" s="1">
        <v>0.5625</v>
      </c>
      <c r="B725" s="1">
        <v>-3.5999999999999997E-2</v>
      </c>
      <c r="C725" s="1">
        <v>0.49</v>
      </c>
      <c r="G725">
        <f t="shared" si="67"/>
        <v>11812.5</v>
      </c>
      <c r="H725">
        <f t="shared" si="68"/>
        <v>18000</v>
      </c>
      <c r="I725">
        <f t="shared" si="69"/>
        <v>49000</v>
      </c>
      <c r="J725">
        <f t="shared" si="70"/>
        <v>78812.5</v>
      </c>
    </row>
    <row r="726" spans="1:10" x14ac:dyDescent="0.2">
      <c r="A726" s="1">
        <v>0.375</v>
      </c>
      <c r="B726" s="1">
        <v>0.12</v>
      </c>
      <c r="C726" s="1">
        <v>0.35</v>
      </c>
      <c r="G726">
        <f t="shared" si="67"/>
        <v>7875</v>
      </c>
      <c r="H726">
        <f t="shared" si="68"/>
        <v>-60000</v>
      </c>
      <c r="I726">
        <f t="shared" si="69"/>
        <v>35000</v>
      </c>
      <c r="J726">
        <f t="shared" si="70"/>
        <v>-17125</v>
      </c>
    </row>
    <row r="727" spans="1:10" x14ac:dyDescent="0.2">
      <c r="A727" s="1">
        <v>0.5625</v>
      </c>
      <c r="B727" s="1">
        <v>-9.4E-2</v>
      </c>
      <c r="C727" s="1">
        <v>0.06</v>
      </c>
      <c r="G727">
        <f t="shared" si="67"/>
        <v>11812.5</v>
      </c>
      <c r="H727">
        <f t="shared" si="68"/>
        <v>47000</v>
      </c>
      <c r="I727">
        <f t="shared" si="69"/>
        <v>6000</v>
      </c>
      <c r="J727">
        <f t="shared" si="70"/>
        <v>64812.5</v>
      </c>
    </row>
    <row r="728" spans="1:10" x14ac:dyDescent="0.2">
      <c r="A728" s="1">
        <v>0</v>
      </c>
      <c r="B728" s="1">
        <v>7.1999999999999995E-2</v>
      </c>
      <c r="C728" s="1">
        <v>-0.59</v>
      </c>
      <c r="G728">
        <f t="shared" si="67"/>
        <v>0</v>
      </c>
      <c r="H728">
        <f t="shared" si="68"/>
        <v>-36000</v>
      </c>
      <c r="I728">
        <f t="shared" si="69"/>
        <v>-59000</v>
      </c>
      <c r="J728">
        <f t="shared" si="70"/>
        <v>-95000</v>
      </c>
    </row>
    <row r="729" spans="1:10" x14ac:dyDescent="0.2">
      <c r="A729" s="1">
        <v>-6.25E-2</v>
      </c>
      <c r="B729" s="1">
        <v>0.108</v>
      </c>
      <c r="C729" s="1">
        <v>0.57999999999999996</v>
      </c>
      <c r="G729">
        <f t="shared" si="67"/>
        <v>-1312.5</v>
      </c>
      <c r="H729">
        <f t="shared" si="68"/>
        <v>-54000</v>
      </c>
      <c r="I729">
        <f t="shared" si="69"/>
        <v>57999.999999999993</v>
      </c>
      <c r="J729">
        <f t="shared" si="70"/>
        <v>2687.4999999999927</v>
      </c>
    </row>
    <row r="730" spans="1:10" x14ac:dyDescent="0.2">
      <c r="A730" s="1">
        <v>0.3125</v>
      </c>
      <c r="B730" s="1">
        <v>-2.3E-2</v>
      </c>
      <c r="C730" s="1">
        <v>-0.36</v>
      </c>
      <c r="G730">
        <f t="shared" si="67"/>
        <v>6562.5</v>
      </c>
      <c r="H730">
        <f t="shared" si="68"/>
        <v>11500</v>
      </c>
      <c r="I730">
        <f t="shared" si="69"/>
        <v>-36000</v>
      </c>
      <c r="J730">
        <f t="shared" si="70"/>
        <v>-17937.5</v>
      </c>
    </row>
    <row r="731" spans="1:10" x14ac:dyDescent="0.2">
      <c r="A731" s="1">
        <v>-0.125</v>
      </c>
      <c r="B731" s="1">
        <v>-2.4E-2</v>
      </c>
      <c r="C731" s="1">
        <v>0.27</v>
      </c>
      <c r="G731">
        <f t="shared" si="67"/>
        <v>-2625</v>
      </c>
      <c r="H731">
        <f t="shared" si="68"/>
        <v>12000</v>
      </c>
      <c r="I731">
        <f t="shared" si="69"/>
        <v>27000</v>
      </c>
      <c r="J731">
        <f t="shared" si="70"/>
        <v>36375</v>
      </c>
    </row>
    <row r="732" spans="1:10" x14ac:dyDescent="0.2">
      <c r="A732" s="1">
        <v>6.25E-2</v>
      </c>
      <c r="B732" s="1">
        <v>0.27700000000000002</v>
      </c>
      <c r="C732" s="1">
        <v>0.54</v>
      </c>
      <c r="G732">
        <f t="shared" si="67"/>
        <v>1312.5</v>
      </c>
      <c r="H732">
        <f t="shared" si="68"/>
        <v>-138500</v>
      </c>
      <c r="I732">
        <f t="shared" si="69"/>
        <v>54000</v>
      </c>
      <c r="J732">
        <f t="shared" si="70"/>
        <v>-83187.5</v>
      </c>
    </row>
    <row r="733" spans="1:10" x14ac:dyDescent="0.2">
      <c r="A733" s="1">
        <v>0.4375</v>
      </c>
      <c r="B733" s="1">
        <v>7.2999999999999995E-2</v>
      </c>
      <c r="C733" s="1">
        <v>-0.34</v>
      </c>
      <c r="G733">
        <f t="shared" si="67"/>
        <v>9187.5</v>
      </c>
      <c r="H733">
        <f t="shared" si="68"/>
        <v>-36500</v>
      </c>
      <c r="I733">
        <f t="shared" si="69"/>
        <v>-34000</v>
      </c>
      <c r="J733">
        <f t="shared" si="70"/>
        <v>-61312.5</v>
      </c>
    </row>
    <row r="734" spans="1:10" x14ac:dyDescent="0.2">
      <c r="A734" s="1">
        <v>1.625</v>
      </c>
      <c r="B734" s="1">
        <v>0.38</v>
      </c>
      <c r="C734" s="1">
        <v>0.61</v>
      </c>
      <c r="G734">
        <f t="shared" si="67"/>
        <v>34125</v>
      </c>
      <c r="H734">
        <f t="shared" si="68"/>
        <v>-190000</v>
      </c>
      <c r="I734">
        <f t="shared" si="69"/>
        <v>61000</v>
      </c>
      <c r="J734">
        <f t="shared" si="70"/>
        <v>-94875</v>
      </c>
    </row>
    <row r="735" spans="1:10" x14ac:dyDescent="0.2">
      <c r="A735" s="1">
        <v>0.75</v>
      </c>
      <c r="B735" s="1">
        <v>0.19500000000000001</v>
      </c>
      <c r="C735" s="1">
        <v>0.43</v>
      </c>
      <c r="G735">
        <f t="shared" si="67"/>
        <v>15750</v>
      </c>
      <c r="H735">
        <f t="shared" si="68"/>
        <v>-97500</v>
      </c>
      <c r="I735">
        <f t="shared" si="69"/>
        <v>43000</v>
      </c>
      <c r="J735">
        <f t="shared" si="70"/>
        <v>-38750</v>
      </c>
    </row>
    <row r="736" spans="1:10" x14ac:dyDescent="0.2">
      <c r="A736" s="1">
        <v>1.625</v>
      </c>
      <c r="B736" s="1">
        <v>5.7000000000000002E-2</v>
      </c>
      <c r="C736" s="1">
        <v>1.66</v>
      </c>
      <c r="G736">
        <f t="shared" si="67"/>
        <v>34125</v>
      </c>
      <c r="H736">
        <f t="shared" si="68"/>
        <v>-28500</v>
      </c>
      <c r="I736">
        <f t="shared" si="69"/>
        <v>166000</v>
      </c>
      <c r="J736">
        <f t="shared" si="70"/>
        <v>171625</v>
      </c>
    </row>
    <row r="737" spans="1:10" x14ac:dyDescent="0.2">
      <c r="A737" s="1">
        <v>-6.25E-2</v>
      </c>
      <c r="B737" s="1">
        <v>-0.10100000000000001</v>
      </c>
      <c r="C737" s="1">
        <v>0</v>
      </c>
      <c r="G737">
        <f t="shared" si="67"/>
        <v>-1312.5</v>
      </c>
      <c r="H737">
        <f t="shared" si="68"/>
        <v>50500</v>
      </c>
      <c r="I737">
        <f t="shared" si="69"/>
        <v>0</v>
      </c>
      <c r="J737">
        <f t="shared" si="70"/>
        <v>49187.5</v>
      </c>
    </row>
    <row r="738" spans="1:10" x14ac:dyDescent="0.2">
      <c r="A738" s="1">
        <v>0.5</v>
      </c>
      <c r="B738" s="1">
        <v>3.7999999999999999E-2</v>
      </c>
      <c r="C738" s="1">
        <v>0.34</v>
      </c>
      <c r="G738">
        <f t="shared" si="67"/>
        <v>10500</v>
      </c>
      <c r="H738">
        <f t="shared" si="68"/>
        <v>-19000</v>
      </c>
      <c r="I738">
        <f t="shared" si="69"/>
        <v>34000</v>
      </c>
      <c r="J738">
        <f t="shared" si="70"/>
        <v>25500</v>
      </c>
    </row>
    <row r="739" spans="1:10" x14ac:dyDescent="0.2">
      <c r="A739" s="1">
        <v>6.25E-2</v>
      </c>
      <c r="B739" s="1">
        <v>-0.23100000000000001</v>
      </c>
      <c r="C739" s="1">
        <v>0.12</v>
      </c>
      <c r="G739">
        <f t="shared" si="67"/>
        <v>1312.5</v>
      </c>
      <c r="H739">
        <f t="shared" si="68"/>
        <v>115500</v>
      </c>
      <c r="I739">
        <f t="shared" si="69"/>
        <v>12000</v>
      </c>
      <c r="J739">
        <f t="shared" si="70"/>
        <v>128812.5</v>
      </c>
    </row>
    <row r="740" spans="1:10" x14ac:dyDescent="0.2">
      <c r="A740" s="1">
        <v>-0.125</v>
      </c>
      <c r="B740" s="1">
        <v>0.13600000000000001</v>
      </c>
      <c r="C740" s="1">
        <v>0.11</v>
      </c>
      <c r="G740">
        <f t="shared" si="67"/>
        <v>-2625</v>
      </c>
      <c r="H740">
        <f t="shared" si="68"/>
        <v>-68000</v>
      </c>
      <c r="I740">
        <f t="shared" si="69"/>
        <v>11000</v>
      </c>
      <c r="J740">
        <f t="shared" si="70"/>
        <v>-59625</v>
      </c>
    </row>
    <row r="741" spans="1:10" x14ac:dyDescent="0.2">
      <c r="A741" s="1">
        <v>1.0625</v>
      </c>
      <c r="B741" s="1">
        <v>-6.7000000000000004E-2</v>
      </c>
      <c r="C741" s="1">
        <v>1.45</v>
      </c>
      <c r="G741">
        <f t="shared" si="67"/>
        <v>22312.5</v>
      </c>
      <c r="H741">
        <f t="shared" si="68"/>
        <v>33500</v>
      </c>
      <c r="I741">
        <f t="shared" si="69"/>
        <v>145000</v>
      </c>
      <c r="J741">
        <f t="shared" si="70"/>
        <v>200812.5</v>
      </c>
    </row>
    <row r="742" spans="1:10" x14ac:dyDescent="0.2">
      <c r="A742" s="1">
        <v>0.6875</v>
      </c>
      <c r="B742" s="1">
        <v>0.03</v>
      </c>
      <c r="C742" s="1">
        <v>0.22</v>
      </c>
      <c r="G742">
        <f t="shared" si="67"/>
        <v>14437.5</v>
      </c>
      <c r="H742">
        <f t="shared" si="68"/>
        <v>-15000</v>
      </c>
      <c r="I742">
        <f t="shared" si="69"/>
        <v>22000</v>
      </c>
      <c r="J742">
        <f t="shared" si="70"/>
        <v>21437.5</v>
      </c>
    </row>
    <row r="743" spans="1:10" x14ac:dyDescent="0.2">
      <c r="A743" s="1">
        <v>0.25</v>
      </c>
      <c r="B743" s="1">
        <v>-0.184</v>
      </c>
      <c r="C743" s="1">
        <v>0.52</v>
      </c>
      <c r="G743">
        <f t="shared" si="67"/>
        <v>5250</v>
      </c>
      <c r="H743">
        <f t="shared" si="68"/>
        <v>92000</v>
      </c>
      <c r="I743">
        <f t="shared" si="69"/>
        <v>52000</v>
      </c>
      <c r="J743">
        <f t="shared" si="70"/>
        <v>149250</v>
      </c>
    </row>
    <row r="744" spans="1:10" x14ac:dyDescent="0.2">
      <c r="A744" s="1">
        <v>-0.375</v>
      </c>
      <c r="B744" s="1">
        <v>2.5999999999999999E-2</v>
      </c>
      <c r="C744" s="1">
        <v>0.23</v>
      </c>
      <c r="G744">
        <f t="shared" si="67"/>
        <v>-7875</v>
      </c>
      <c r="H744">
        <f t="shared" si="68"/>
        <v>-13000</v>
      </c>
      <c r="I744">
        <f t="shared" si="69"/>
        <v>23000</v>
      </c>
      <c r="J744">
        <f t="shared" si="70"/>
        <v>2125</v>
      </c>
    </row>
    <row r="745" spans="1:10" x14ac:dyDescent="0.2">
      <c r="A745" s="1">
        <v>0.125</v>
      </c>
      <c r="B745" s="1">
        <v>-5.8000000000000003E-2</v>
      </c>
      <c r="C745" s="1">
        <v>-1.35</v>
      </c>
      <c r="G745">
        <f t="shared" si="67"/>
        <v>2625</v>
      </c>
      <c r="H745">
        <f t="shared" si="68"/>
        <v>29000</v>
      </c>
      <c r="I745">
        <f t="shared" si="69"/>
        <v>-135000</v>
      </c>
      <c r="J745">
        <f t="shared" si="70"/>
        <v>-103375</v>
      </c>
    </row>
    <row r="746" spans="1:10" x14ac:dyDescent="0.2">
      <c r="A746" s="1">
        <v>-1.875</v>
      </c>
      <c r="B746" s="1">
        <v>-1.0999999999999999E-2</v>
      </c>
      <c r="C746" s="1">
        <v>-0.17</v>
      </c>
      <c r="G746">
        <f t="shared" si="67"/>
        <v>-39375</v>
      </c>
      <c r="H746">
        <f t="shared" si="68"/>
        <v>5500</v>
      </c>
      <c r="I746">
        <f t="shared" si="69"/>
        <v>-17000</v>
      </c>
      <c r="J746">
        <f t="shared" si="70"/>
        <v>-50875</v>
      </c>
    </row>
    <row r="747" spans="1:10" x14ac:dyDescent="0.2">
      <c r="A747" s="1">
        <v>1.5</v>
      </c>
      <c r="B747" s="1">
        <v>0.46200000000000002</v>
      </c>
      <c r="C747" s="1">
        <v>0.65</v>
      </c>
      <c r="G747">
        <f t="shared" si="67"/>
        <v>31500</v>
      </c>
      <c r="H747">
        <f t="shared" si="68"/>
        <v>-231000</v>
      </c>
      <c r="I747">
        <f t="shared" si="69"/>
        <v>65000</v>
      </c>
      <c r="J747">
        <f t="shared" si="70"/>
        <v>-134500</v>
      </c>
    </row>
    <row r="748" spans="1:10" x14ac:dyDescent="0.2">
      <c r="A748" s="1">
        <v>1.125</v>
      </c>
      <c r="B748" s="1">
        <v>9.2999999999999999E-2</v>
      </c>
      <c r="C748" s="1">
        <v>1.23</v>
      </c>
      <c r="G748">
        <f t="shared" si="67"/>
        <v>23625</v>
      </c>
      <c r="H748">
        <f t="shared" si="68"/>
        <v>-46500</v>
      </c>
      <c r="I748">
        <f t="shared" si="69"/>
        <v>123000</v>
      </c>
      <c r="J748">
        <f t="shared" si="70"/>
        <v>100125</v>
      </c>
    </row>
    <row r="749" spans="1:10" x14ac:dyDescent="0.2">
      <c r="A749" s="1">
        <v>-0.375</v>
      </c>
      <c r="B749" s="1">
        <v>-0.40899999999999997</v>
      </c>
      <c r="C749" s="1">
        <v>-0.98</v>
      </c>
      <c r="G749">
        <f t="shared" si="67"/>
        <v>-7875</v>
      </c>
      <c r="H749">
        <f t="shared" si="68"/>
        <v>204500</v>
      </c>
      <c r="I749">
        <f t="shared" si="69"/>
        <v>-98000</v>
      </c>
      <c r="J749">
        <f t="shared" si="70"/>
        <v>98625</v>
      </c>
    </row>
    <row r="750" spans="1:10" x14ac:dyDescent="0.2">
      <c r="A750" s="1">
        <v>-1</v>
      </c>
      <c r="B750" s="1">
        <v>0.192</v>
      </c>
      <c r="C750" s="1">
        <v>-1.02</v>
      </c>
      <c r="G750">
        <f t="shared" si="67"/>
        <v>-21000</v>
      </c>
      <c r="H750">
        <f t="shared" si="68"/>
        <v>-96000</v>
      </c>
      <c r="I750">
        <f t="shared" si="69"/>
        <v>-102000</v>
      </c>
      <c r="J750">
        <f t="shared" si="70"/>
        <v>-219000</v>
      </c>
    </row>
    <row r="751" spans="1:10" x14ac:dyDescent="0.2">
      <c r="A751" s="1">
        <v>-1</v>
      </c>
      <c r="B751" s="1">
        <v>3.4000000000000002E-2</v>
      </c>
      <c r="C751" s="1">
        <v>-0.52</v>
      </c>
      <c r="G751">
        <f t="shared" si="67"/>
        <v>-21000</v>
      </c>
      <c r="H751">
        <f t="shared" si="68"/>
        <v>-17000</v>
      </c>
      <c r="I751">
        <f t="shared" si="69"/>
        <v>-52000</v>
      </c>
      <c r="J751">
        <f t="shared" si="70"/>
        <v>-90000</v>
      </c>
    </row>
    <row r="752" spans="1:10" x14ac:dyDescent="0.2">
      <c r="A752" s="1">
        <v>0.875</v>
      </c>
      <c r="B752" s="1">
        <v>0.14299999999999999</v>
      </c>
      <c r="C752" s="1">
        <v>1.43</v>
      </c>
      <c r="G752">
        <f t="shared" si="67"/>
        <v>18375</v>
      </c>
      <c r="H752">
        <f t="shared" si="68"/>
        <v>-71500</v>
      </c>
      <c r="I752">
        <f t="shared" si="69"/>
        <v>143000</v>
      </c>
      <c r="J752">
        <f t="shared" si="70"/>
        <v>89875</v>
      </c>
    </row>
    <row r="753" spans="1:10" x14ac:dyDescent="0.2">
      <c r="A753" s="1">
        <v>0.75</v>
      </c>
      <c r="B753" s="1">
        <v>-0.161</v>
      </c>
      <c r="C753" s="1">
        <v>-0.31</v>
      </c>
      <c r="G753">
        <f t="shared" si="67"/>
        <v>15750</v>
      </c>
      <c r="H753">
        <f t="shared" si="68"/>
        <v>80500</v>
      </c>
      <c r="I753">
        <f t="shared" si="69"/>
        <v>-31000</v>
      </c>
      <c r="J753">
        <f t="shared" si="70"/>
        <v>65250</v>
      </c>
    </row>
    <row r="754" spans="1:10" x14ac:dyDescent="0.2">
      <c r="A754" s="1">
        <v>0.375</v>
      </c>
      <c r="B754" s="1">
        <v>0.108</v>
      </c>
      <c r="C754" s="1">
        <v>0.57999999999999996</v>
      </c>
      <c r="G754">
        <f t="shared" si="67"/>
        <v>7875</v>
      </c>
      <c r="H754">
        <f t="shared" si="68"/>
        <v>-54000</v>
      </c>
      <c r="I754">
        <f t="shared" si="69"/>
        <v>57999.999999999993</v>
      </c>
      <c r="J754">
        <f t="shared" si="70"/>
        <v>11874.999999999993</v>
      </c>
    </row>
    <row r="755" spans="1:10" x14ac:dyDescent="0.2">
      <c r="A755" s="1">
        <v>1.625</v>
      </c>
      <c r="B755" s="1">
        <v>-0.14399999999999999</v>
      </c>
      <c r="C755" s="1">
        <v>0.11</v>
      </c>
      <c r="G755">
        <f t="shared" si="67"/>
        <v>34125</v>
      </c>
      <c r="H755">
        <f t="shared" si="68"/>
        <v>72000</v>
      </c>
      <c r="I755">
        <f t="shared" si="69"/>
        <v>11000</v>
      </c>
      <c r="J755">
        <f t="shared" si="70"/>
        <v>117125</v>
      </c>
    </row>
    <row r="756" spans="1:10" x14ac:dyDescent="0.2">
      <c r="A756" s="1">
        <v>1</v>
      </c>
      <c r="B756" s="1">
        <v>0.32300000000000001</v>
      </c>
      <c r="C756" s="1">
        <v>0.84</v>
      </c>
      <c r="G756">
        <f t="shared" si="67"/>
        <v>21000</v>
      </c>
      <c r="H756">
        <f t="shared" si="68"/>
        <v>-161500</v>
      </c>
      <c r="I756">
        <f t="shared" si="69"/>
        <v>84000</v>
      </c>
      <c r="J756">
        <f t="shared" si="70"/>
        <v>-56500</v>
      </c>
    </row>
    <row r="757" spans="1:10" x14ac:dyDescent="0.2">
      <c r="A757" s="1">
        <v>1.75</v>
      </c>
      <c r="B757" s="1">
        <v>0.215</v>
      </c>
      <c r="C757" s="1">
        <v>0.45</v>
      </c>
      <c r="G757">
        <f t="shared" si="67"/>
        <v>36750</v>
      </c>
      <c r="H757">
        <f t="shared" si="68"/>
        <v>-107500</v>
      </c>
      <c r="I757">
        <f t="shared" si="69"/>
        <v>45000</v>
      </c>
      <c r="J757">
        <f t="shared" si="70"/>
        <v>-25750</v>
      </c>
    </row>
    <row r="758" spans="1:10" x14ac:dyDescent="0.2">
      <c r="A758" s="1">
        <v>-0.25</v>
      </c>
      <c r="B758" s="1">
        <v>-0.109</v>
      </c>
      <c r="C758" s="1">
        <v>0.25</v>
      </c>
      <c r="G758">
        <f t="shared" si="67"/>
        <v>-5250</v>
      </c>
      <c r="H758">
        <f t="shared" si="68"/>
        <v>54500</v>
      </c>
      <c r="I758">
        <f t="shared" si="69"/>
        <v>25000</v>
      </c>
      <c r="J758">
        <f t="shared" si="70"/>
        <v>74250</v>
      </c>
    </row>
    <row r="759" spans="1:10" x14ac:dyDescent="0.2">
      <c r="A759" s="1">
        <v>-0.9375</v>
      </c>
      <c r="B759" s="1">
        <v>-0.10299999999999999</v>
      </c>
      <c r="C759" s="1">
        <v>0.7</v>
      </c>
      <c r="G759">
        <f t="shared" si="67"/>
        <v>-19687.5</v>
      </c>
      <c r="H759">
        <f t="shared" si="68"/>
        <v>51500</v>
      </c>
      <c r="I759">
        <f t="shared" si="69"/>
        <v>70000</v>
      </c>
      <c r="J759">
        <f t="shared" si="70"/>
        <v>101812.5</v>
      </c>
    </row>
    <row r="760" spans="1:10" x14ac:dyDescent="0.2">
      <c r="A760" s="1">
        <v>0.375</v>
      </c>
      <c r="B760" s="1">
        <v>0.24</v>
      </c>
      <c r="C760" s="1">
        <v>-0.34</v>
      </c>
      <c r="G760">
        <f t="shared" si="67"/>
        <v>7875</v>
      </c>
      <c r="H760">
        <f t="shared" si="68"/>
        <v>-120000</v>
      </c>
      <c r="I760">
        <f t="shared" si="69"/>
        <v>-34000</v>
      </c>
      <c r="J760">
        <f t="shared" si="70"/>
        <v>-146125</v>
      </c>
    </row>
    <row r="761" spans="1:10" x14ac:dyDescent="0.2">
      <c r="A761" s="1">
        <v>0.25</v>
      </c>
      <c r="B761" s="1">
        <v>-0.253</v>
      </c>
      <c r="C761" s="1">
        <v>-0.6</v>
      </c>
      <c r="G761">
        <f t="shared" si="67"/>
        <v>5250</v>
      </c>
      <c r="H761">
        <f t="shared" si="68"/>
        <v>126500</v>
      </c>
      <c r="I761">
        <f t="shared" si="69"/>
        <v>-60000</v>
      </c>
      <c r="J761">
        <f t="shared" si="70"/>
        <v>71750</v>
      </c>
    </row>
    <row r="762" spans="1:10" x14ac:dyDescent="0.2">
      <c r="A762" s="1">
        <v>0.75</v>
      </c>
      <c r="B762" s="1">
        <v>0.104</v>
      </c>
      <c r="C762" s="1">
        <v>1.1200000000000001</v>
      </c>
      <c r="G762">
        <f t="shared" si="67"/>
        <v>15750</v>
      </c>
      <c r="H762">
        <f t="shared" si="68"/>
        <v>-52000</v>
      </c>
      <c r="I762">
        <f t="shared" si="69"/>
        <v>112000.00000000001</v>
      </c>
      <c r="J762">
        <f t="shared" si="70"/>
        <v>75750.000000000015</v>
      </c>
    </row>
    <row r="763" spans="1:10" x14ac:dyDescent="0.2">
      <c r="A763" s="1">
        <v>2.125</v>
      </c>
      <c r="B763" s="1">
        <v>-0.128</v>
      </c>
      <c r="C763" s="1">
        <v>-1.08</v>
      </c>
      <c r="G763">
        <f t="shared" si="67"/>
        <v>44625</v>
      </c>
      <c r="H763">
        <f t="shared" si="68"/>
        <v>64000</v>
      </c>
      <c r="I763">
        <f t="shared" si="69"/>
        <v>-108000</v>
      </c>
      <c r="J763">
        <f t="shared" si="70"/>
        <v>625</v>
      </c>
    </row>
    <row r="764" spans="1:10" x14ac:dyDescent="0.2">
      <c r="A764" s="1">
        <v>2.6875</v>
      </c>
      <c r="B764" s="1">
        <v>4.8000000000000001E-2</v>
      </c>
      <c r="C764" s="1">
        <v>0.38</v>
      </c>
      <c r="G764">
        <f t="shared" si="67"/>
        <v>56437.5</v>
      </c>
      <c r="H764">
        <f t="shared" si="68"/>
        <v>-24000</v>
      </c>
      <c r="I764">
        <f t="shared" si="69"/>
        <v>38000</v>
      </c>
      <c r="J764">
        <f t="shared" si="70"/>
        <v>70437.5</v>
      </c>
    </row>
    <row r="765" spans="1:10" x14ac:dyDescent="0.2">
      <c r="A765" s="1">
        <v>8.625</v>
      </c>
      <c r="B765" s="1">
        <v>0.216</v>
      </c>
      <c r="C765" s="1">
        <v>0.96</v>
      </c>
      <c r="G765">
        <f t="shared" si="67"/>
        <v>181125</v>
      </c>
      <c r="H765">
        <f t="shared" si="68"/>
        <v>-108000</v>
      </c>
      <c r="I765">
        <f t="shared" si="69"/>
        <v>96000</v>
      </c>
      <c r="J765">
        <f t="shared" si="70"/>
        <v>169125</v>
      </c>
    </row>
    <row r="766" spans="1:10" x14ac:dyDescent="0.2">
      <c r="A766" s="1">
        <v>-0.75</v>
      </c>
      <c r="B766" s="1">
        <v>-4.5999999999999999E-2</v>
      </c>
      <c r="C766" s="1">
        <v>0.22</v>
      </c>
      <c r="G766">
        <f t="shared" si="67"/>
        <v>-15750</v>
      </c>
      <c r="H766">
        <f t="shared" si="68"/>
        <v>23000</v>
      </c>
      <c r="I766">
        <f t="shared" si="69"/>
        <v>22000</v>
      </c>
      <c r="J766">
        <f t="shared" si="70"/>
        <v>29250</v>
      </c>
    </row>
    <row r="767" spans="1:10" x14ac:dyDescent="0.2">
      <c r="A767" s="1">
        <v>-0.875</v>
      </c>
      <c r="B767" s="1">
        <v>2.1999999999999999E-2</v>
      </c>
      <c r="C767" s="1">
        <v>-0.34</v>
      </c>
      <c r="G767">
        <f t="shared" si="67"/>
        <v>-18375</v>
      </c>
      <c r="H767">
        <f t="shared" si="68"/>
        <v>-11000</v>
      </c>
      <c r="I767">
        <f t="shared" si="69"/>
        <v>-34000</v>
      </c>
      <c r="J767">
        <f t="shared" si="70"/>
        <v>-63375</v>
      </c>
    </row>
    <row r="768" spans="1:10" x14ac:dyDescent="0.2">
      <c r="A768" s="1">
        <v>-1.75</v>
      </c>
      <c r="B768" s="1">
        <v>0.161</v>
      </c>
      <c r="C768" s="1">
        <v>-0.75</v>
      </c>
      <c r="G768">
        <f t="shared" si="67"/>
        <v>-36750</v>
      </c>
      <c r="H768">
        <f t="shared" si="68"/>
        <v>-80500</v>
      </c>
      <c r="I768">
        <f t="shared" si="69"/>
        <v>-75000</v>
      </c>
      <c r="J768">
        <f t="shared" si="70"/>
        <v>-192250</v>
      </c>
    </row>
    <row r="769" spans="1:10" x14ac:dyDescent="0.2">
      <c r="A769" s="1">
        <v>-0.25</v>
      </c>
      <c r="B769" s="1">
        <v>-4.0000000000000001E-3</v>
      </c>
      <c r="C769" s="1">
        <v>0.82</v>
      </c>
      <c r="G769">
        <f t="shared" si="67"/>
        <v>-5250</v>
      </c>
      <c r="H769">
        <f t="shared" si="68"/>
        <v>2000</v>
      </c>
      <c r="I769">
        <f t="shared" si="69"/>
        <v>82000</v>
      </c>
      <c r="J769">
        <f t="shared" si="70"/>
        <v>78750</v>
      </c>
    </row>
    <row r="770" spans="1:10" x14ac:dyDescent="0.2">
      <c r="A770" s="1">
        <v>2</v>
      </c>
      <c r="B770" s="1">
        <v>-0.11799999999999999</v>
      </c>
      <c r="C770" s="1">
        <v>0.35</v>
      </c>
      <c r="G770">
        <f t="shared" ref="G770:G833" si="71">($F$3/100)*A770</f>
        <v>42000</v>
      </c>
      <c r="H770">
        <f t="shared" ref="H770:H833" si="72">B770*$F$4</f>
        <v>59000</v>
      </c>
      <c r="I770">
        <f t="shared" ref="I770:I833" si="73">$F$5*C770</f>
        <v>35000</v>
      </c>
      <c r="J770">
        <f t="shared" ref="J770:J833" si="74">SUM(G770:I770)</f>
        <v>136000</v>
      </c>
    </row>
    <row r="771" spans="1:10" x14ac:dyDescent="0.2">
      <c r="A771" s="1">
        <v>1.75</v>
      </c>
      <c r="B771" s="1">
        <v>0.184</v>
      </c>
      <c r="C771" s="1">
        <v>0.23</v>
      </c>
      <c r="G771">
        <f t="shared" si="71"/>
        <v>36750</v>
      </c>
      <c r="H771">
        <f t="shared" si="72"/>
        <v>-92000</v>
      </c>
      <c r="I771">
        <f t="shared" si="73"/>
        <v>23000</v>
      </c>
      <c r="J771">
        <f t="shared" si="74"/>
        <v>-32250</v>
      </c>
    </row>
    <row r="772" spans="1:10" x14ac:dyDescent="0.2">
      <c r="A772" s="1">
        <v>2.25</v>
      </c>
      <c r="B772" s="1">
        <v>0.215</v>
      </c>
      <c r="C772" s="1">
        <v>0.96</v>
      </c>
      <c r="G772">
        <f t="shared" si="71"/>
        <v>47250</v>
      </c>
      <c r="H772">
        <f t="shared" si="72"/>
        <v>-107500</v>
      </c>
      <c r="I772">
        <f t="shared" si="73"/>
        <v>96000</v>
      </c>
      <c r="J772">
        <f t="shared" si="74"/>
        <v>35750</v>
      </c>
    </row>
    <row r="773" spans="1:10" x14ac:dyDescent="0.2">
      <c r="A773" s="1">
        <v>-3.75</v>
      </c>
      <c r="B773" s="1">
        <v>-0.191</v>
      </c>
      <c r="C773" s="1">
        <v>-0.64</v>
      </c>
      <c r="G773">
        <f t="shared" si="71"/>
        <v>-78750</v>
      </c>
      <c r="H773">
        <f t="shared" si="72"/>
        <v>95500</v>
      </c>
      <c r="I773">
        <f t="shared" si="73"/>
        <v>-64000</v>
      </c>
      <c r="J773">
        <f t="shared" si="74"/>
        <v>-47250</v>
      </c>
    </row>
    <row r="774" spans="1:10" x14ac:dyDescent="0.2">
      <c r="A774" s="1">
        <v>-2</v>
      </c>
      <c r="B774" s="1">
        <v>0.125</v>
      </c>
      <c r="C774" s="1">
        <v>0.96</v>
      </c>
      <c r="G774">
        <f t="shared" si="71"/>
        <v>-42000</v>
      </c>
      <c r="H774">
        <f t="shared" si="72"/>
        <v>-62500</v>
      </c>
      <c r="I774">
        <f t="shared" si="73"/>
        <v>96000</v>
      </c>
      <c r="J774">
        <f t="shared" si="74"/>
        <v>-8500</v>
      </c>
    </row>
    <row r="775" spans="1:10" x14ac:dyDescent="0.2">
      <c r="A775" s="1">
        <v>-2.5</v>
      </c>
      <c r="B775" s="1">
        <v>-0.192</v>
      </c>
      <c r="C775" s="1">
        <v>0.33</v>
      </c>
      <c r="G775">
        <f t="shared" si="71"/>
        <v>-52500</v>
      </c>
      <c r="H775">
        <f t="shared" si="72"/>
        <v>96000</v>
      </c>
      <c r="I775">
        <f t="shared" si="73"/>
        <v>33000</v>
      </c>
      <c r="J775">
        <f t="shared" si="74"/>
        <v>76500</v>
      </c>
    </row>
    <row r="776" spans="1:10" x14ac:dyDescent="0.2">
      <c r="A776" s="1">
        <v>-2.5</v>
      </c>
      <c r="B776" s="1">
        <v>-4.4999999999999998E-2</v>
      </c>
      <c r="C776" s="1">
        <v>0.59</v>
      </c>
      <c r="G776">
        <f t="shared" si="71"/>
        <v>-52500</v>
      </c>
      <c r="H776">
        <f t="shared" si="72"/>
        <v>22500</v>
      </c>
      <c r="I776">
        <f t="shared" si="73"/>
        <v>59000</v>
      </c>
      <c r="J776">
        <f t="shared" si="74"/>
        <v>29000</v>
      </c>
    </row>
    <row r="777" spans="1:10" x14ac:dyDescent="0.2">
      <c r="A777" s="1">
        <v>-0.75</v>
      </c>
      <c r="B777" s="1">
        <v>0.111</v>
      </c>
      <c r="C777" s="1">
        <v>0.44</v>
      </c>
      <c r="G777">
        <f t="shared" si="71"/>
        <v>-15750</v>
      </c>
      <c r="H777">
        <f t="shared" si="72"/>
        <v>-55500</v>
      </c>
      <c r="I777">
        <f t="shared" si="73"/>
        <v>44000</v>
      </c>
      <c r="J777">
        <f t="shared" si="74"/>
        <v>-27250</v>
      </c>
    </row>
    <row r="778" spans="1:10" x14ac:dyDescent="0.2">
      <c r="A778" s="1">
        <v>0.6875</v>
      </c>
      <c r="B778" s="1">
        <v>0.06</v>
      </c>
      <c r="C778" s="1">
        <v>0.16</v>
      </c>
      <c r="G778">
        <f t="shared" si="71"/>
        <v>14437.5</v>
      </c>
      <c r="H778">
        <f t="shared" si="72"/>
        <v>-30000</v>
      </c>
      <c r="I778">
        <f t="shared" si="73"/>
        <v>16000</v>
      </c>
      <c r="J778">
        <f t="shared" si="74"/>
        <v>437.5</v>
      </c>
    </row>
    <row r="779" spans="1:10" x14ac:dyDescent="0.2">
      <c r="A779" s="1">
        <v>2.6875</v>
      </c>
      <c r="B779" s="1">
        <v>0.223</v>
      </c>
      <c r="C779" s="1">
        <v>0.2</v>
      </c>
      <c r="G779">
        <f t="shared" si="71"/>
        <v>56437.5</v>
      </c>
      <c r="H779">
        <f t="shared" si="72"/>
        <v>-111500</v>
      </c>
      <c r="I779">
        <f t="shared" si="73"/>
        <v>20000</v>
      </c>
      <c r="J779">
        <f t="shared" si="74"/>
        <v>-35062.5</v>
      </c>
    </row>
    <row r="780" spans="1:10" x14ac:dyDescent="0.2">
      <c r="A780" s="1">
        <v>2.375</v>
      </c>
      <c r="B780" s="1">
        <v>2.8000000000000001E-2</v>
      </c>
      <c r="C780" s="1">
        <v>-0.37</v>
      </c>
      <c r="G780">
        <f t="shared" si="71"/>
        <v>49875</v>
      </c>
      <c r="H780">
        <f t="shared" si="72"/>
        <v>-14000</v>
      </c>
      <c r="I780">
        <f t="shared" si="73"/>
        <v>-37000</v>
      </c>
      <c r="J780">
        <f t="shared" si="74"/>
        <v>-1125</v>
      </c>
    </row>
    <row r="781" spans="1:10" x14ac:dyDescent="0.2">
      <c r="A781" s="1">
        <v>2.625</v>
      </c>
      <c r="B781" s="1">
        <v>0.44400000000000001</v>
      </c>
      <c r="C781" s="1">
        <v>0.84</v>
      </c>
      <c r="G781">
        <f t="shared" si="71"/>
        <v>55125</v>
      </c>
      <c r="H781">
        <f t="shared" si="72"/>
        <v>-222000</v>
      </c>
      <c r="I781">
        <f t="shared" si="73"/>
        <v>84000</v>
      </c>
      <c r="J781">
        <f t="shared" si="74"/>
        <v>-82875</v>
      </c>
    </row>
    <row r="782" spans="1:10" x14ac:dyDescent="0.2">
      <c r="A782" s="1">
        <v>7.125</v>
      </c>
      <c r="B782" s="1">
        <v>2.5310000000000001</v>
      </c>
      <c r="C782" s="1">
        <v>0.9</v>
      </c>
      <c r="G782">
        <f t="shared" si="71"/>
        <v>149625</v>
      </c>
      <c r="H782">
        <f t="shared" si="72"/>
        <v>-1265500</v>
      </c>
      <c r="I782">
        <f t="shared" si="73"/>
        <v>90000</v>
      </c>
      <c r="J782">
        <f t="shared" si="74"/>
        <v>-1025875</v>
      </c>
    </row>
    <row r="783" spans="1:10" x14ac:dyDescent="0.2">
      <c r="A783" s="1">
        <v>16.125</v>
      </c>
      <c r="B783" s="1">
        <v>0.44</v>
      </c>
      <c r="C783" s="1">
        <v>-0.42</v>
      </c>
      <c r="G783">
        <f t="shared" si="71"/>
        <v>338625</v>
      </c>
      <c r="H783">
        <f t="shared" si="72"/>
        <v>-220000</v>
      </c>
      <c r="I783">
        <f t="shared" si="73"/>
        <v>-42000</v>
      </c>
      <c r="J783">
        <f t="shared" si="74"/>
        <v>76625</v>
      </c>
    </row>
    <row r="784" spans="1:10" x14ac:dyDescent="0.2">
      <c r="A784" s="1">
        <v>5.125</v>
      </c>
      <c r="B784" s="1">
        <v>-0.44400000000000001</v>
      </c>
      <c r="C784" s="1">
        <v>1.64</v>
      </c>
      <c r="G784">
        <f t="shared" si="71"/>
        <v>107625</v>
      </c>
      <c r="H784">
        <f t="shared" si="72"/>
        <v>222000</v>
      </c>
      <c r="I784">
        <f t="shared" si="73"/>
        <v>164000</v>
      </c>
      <c r="J784">
        <f t="shared" si="74"/>
        <v>493625</v>
      </c>
    </row>
    <row r="785" spans="1:10" x14ac:dyDescent="0.2">
      <c r="A785" s="1">
        <v>10.5</v>
      </c>
      <c r="B785" s="1">
        <v>9.5000000000000001E-2</v>
      </c>
      <c r="C785" s="1">
        <v>-0.5</v>
      </c>
      <c r="G785">
        <f t="shared" si="71"/>
        <v>220500</v>
      </c>
      <c r="H785">
        <f t="shared" si="72"/>
        <v>-47500</v>
      </c>
      <c r="I785">
        <f t="shared" si="73"/>
        <v>-50000</v>
      </c>
      <c r="J785">
        <f t="shared" si="74"/>
        <v>123000</v>
      </c>
    </row>
    <row r="786" spans="1:10" x14ac:dyDescent="0.2">
      <c r="A786" s="1">
        <v>13.5</v>
      </c>
      <c r="B786" s="1">
        <v>0.61599999999999999</v>
      </c>
      <c r="C786" s="1">
        <v>-0.6</v>
      </c>
      <c r="G786">
        <f t="shared" si="71"/>
        <v>283500</v>
      </c>
      <c r="H786">
        <f t="shared" si="72"/>
        <v>-308000</v>
      </c>
      <c r="I786">
        <f t="shared" si="73"/>
        <v>-60000</v>
      </c>
      <c r="J786">
        <f t="shared" si="74"/>
        <v>-84500</v>
      </c>
    </row>
    <row r="787" spans="1:10" x14ac:dyDescent="0.2">
      <c r="A787" s="1">
        <v>-30.25</v>
      </c>
      <c r="B787" s="1">
        <v>-0.93899999999999995</v>
      </c>
      <c r="C787" s="1">
        <v>-0.72</v>
      </c>
      <c r="G787">
        <f t="shared" si="71"/>
        <v>-635250</v>
      </c>
      <c r="H787">
        <f t="shared" si="72"/>
        <v>469500</v>
      </c>
      <c r="I787">
        <f t="shared" si="73"/>
        <v>-72000</v>
      </c>
      <c r="J787">
        <f t="shared" si="74"/>
        <v>-237750</v>
      </c>
    </row>
    <row r="788" spans="1:10" x14ac:dyDescent="0.2">
      <c r="A788" s="1">
        <v>-8.25</v>
      </c>
      <c r="B788" s="1">
        <v>-0.121</v>
      </c>
      <c r="C788" s="1">
        <v>1.01</v>
      </c>
      <c r="G788">
        <f t="shared" si="71"/>
        <v>-173250</v>
      </c>
      <c r="H788">
        <f t="shared" si="72"/>
        <v>60500</v>
      </c>
      <c r="I788">
        <f t="shared" si="73"/>
        <v>101000</v>
      </c>
      <c r="J788">
        <f t="shared" si="74"/>
        <v>-11750</v>
      </c>
    </row>
    <row r="789" spans="1:10" x14ac:dyDescent="0.2">
      <c r="A789" s="1">
        <v>-9</v>
      </c>
      <c r="B789" s="1">
        <v>-0.02</v>
      </c>
      <c r="C789" s="1">
        <v>-0.2</v>
      </c>
      <c r="G789">
        <f t="shared" si="71"/>
        <v>-189000</v>
      </c>
      <c r="H789">
        <f t="shared" si="72"/>
        <v>10000</v>
      </c>
      <c r="I789">
        <f t="shared" si="73"/>
        <v>-20000</v>
      </c>
      <c r="J789">
        <f t="shared" si="74"/>
        <v>-199000</v>
      </c>
    </row>
    <row r="790" spans="1:10" x14ac:dyDescent="0.2">
      <c r="A790" s="1">
        <v>-3</v>
      </c>
      <c r="B790" s="1">
        <v>-0.17699999999999999</v>
      </c>
      <c r="C790" s="1">
        <v>0.31</v>
      </c>
      <c r="G790">
        <f t="shared" si="71"/>
        <v>-63000</v>
      </c>
      <c r="H790">
        <f t="shared" si="72"/>
        <v>88500</v>
      </c>
      <c r="I790">
        <f t="shared" si="73"/>
        <v>31000</v>
      </c>
      <c r="J790">
        <f t="shared" si="74"/>
        <v>56500</v>
      </c>
    </row>
    <row r="791" spans="1:10" x14ac:dyDescent="0.2">
      <c r="A791" s="1">
        <v>-2</v>
      </c>
      <c r="B791" s="1">
        <v>0.14899999999999999</v>
      </c>
      <c r="C791" s="1">
        <v>0.78</v>
      </c>
      <c r="G791">
        <f t="shared" si="71"/>
        <v>-42000</v>
      </c>
      <c r="H791">
        <f t="shared" si="72"/>
        <v>-74500</v>
      </c>
      <c r="I791">
        <f t="shared" si="73"/>
        <v>78000</v>
      </c>
      <c r="J791">
        <f t="shared" si="74"/>
        <v>-38500</v>
      </c>
    </row>
    <row r="792" spans="1:10" x14ac:dyDescent="0.2">
      <c r="A792" s="1">
        <v>-1.75</v>
      </c>
      <c r="B792" s="1">
        <v>-0.47799999999999998</v>
      </c>
      <c r="C792" s="1">
        <v>-0.51</v>
      </c>
      <c r="G792">
        <f t="shared" si="71"/>
        <v>-36750</v>
      </c>
      <c r="H792">
        <f t="shared" si="72"/>
        <v>239000</v>
      </c>
      <c r="I792">
        <f t="shared" si="73"/>
        <v>-51000</v>
      </c>
      <c r="J792">
        <f t="shared" si="74"/>
        <v>151250</v>
      </c>
    </row>
    <row r="793" spans="1:10" x14ac:dyDescent="0.2">
      <c r="A793" s="1">
        <v>-3.4375</v>
      </c>
      <c r="B793" s="1">
        <v>-0.57099999999999995</v>
      </c>
      <c r="C793" s="1">
        <v>-0.55000000000000004</v>
      </c>
      <c r="G793">
        <f t="shared" si="71"/>
        <v>-72187.5</v>
      </c>
      <c r="H793">
        <f t="shared" si="72"/>
        <v>285500</v>
      </c>
      <c r="I793">
        <f t="shared" si="73"/>
        <v>-55000.000000000007</v>
      </c>
      <c r="J793">
        <f t="shared" si="74"/>
        <v>158312.5</v>
      </c>
    </row>
    <row r="794" spans="1:10" x14ac:dyDescent="0.2">
      <c r="A794" s="1">
        <v>-1.0625</v>
      </c>
      <c r="B794" s="1">
        <v>-7.9000000000000001E-2</v>
      </c>
      <c r="C794" s="1">
        <v>1.1100000000000001</v>
      </c>
      <c r="G794">
        <f t="shared" si="71"/>
        <v>-22312.5</v>
      </c>
      <c r="H794">
        <f t="shared" si="72"/>
        <v>39500</v>
      </c>
      <c r="I794">
        <f t="shared" si="73"/>
        <v>111000.00000000001</v>
      </c>
      <c r="J794">
        <f t="shared" si="74"/>
        <v>128187.50000000001</v>
      </c>
    </row>
    <row r="795" spans="1:10" x14ac:dyDescent="0.2">
      <c r="A795" s="1">
        <v>0.5</v>
      </c>
      <c r="B795" s="1">
        <v>-0.504</v>
      </c>
      <c r="C795" s="1">
        <v>-1.82</v>
      </c>
      <c r="G795">
        <f t="shared" si="71"/>
        <v>10500</v>
      </c>
      <c r="H795">
        <f t="shared" si="72"/>
        <v>252000</v>
      </c>
      <c r="I795">
        <f t="shared" si="73"/>
        <v>-182000</v>
      </c>
      <c r="J795">
        <f t="shared" si="74"/>
        <v>80500</v>
      </c>
    </row>
    <row r="796" spans="1:10" x14ac:dyDescent="0.2">
      <c r="A796" s="1">
        <v>-5.0625</v>
      </c>
      <c r="B796" s="1">
        <v>6.8000000000000005E-2</v>
      </c>
      <c r="C796" s="1">
        <v>-0.63</v>
      </c>
      <c r="G796">
        <f t="shared" si="71"/>
        <v>-106312.5</v>
      </c>
      <c r="H796">
        <f t="shared" si="72"/>
        <v>-34000</v>
      </c>
      <c r="I796">
        <f t="shared" si="73"/>
        <v>-63000</v>
      </c>
      <c r="J796">
        <f t="shared" si="74"/>
        <v>-203312.5</v>
      </c>
    </row>
    <row r="797" spans="1:10" x14ac:dyDescent="0.2">
      <c r="A797" s="1">
        <v>2.375</v>
      </c>
      <c r="B797" s="1">
        <v>7.8E-2</v>
      </c>
      <c r="C797" s="1">
        <v>-0.45</v>
      </c>
      <c r="G797">
        <f t="shared" si="71"/>
        <v>49875</v>
      </c>
      <c r="H797">
        <f t="shared" si="72"/>
        <v>-39000</v>
      </c>
      <c r="I797">
        <f t="shared" si="73"/>
        <v>-45000</v>
      </c>
      <c r="J797">
        <f t="shared" si="74"/>
        <v>-34125</v>
      </c>
    </row>
    <row r="798" spans="1:10" x14ac:dyDescent="0.2">
      <c r="A798" s="1">
        <v>-4.6875</v>
      </c>
      <c r="B798" s="1">
        <v>-0.16800000000000001</v>
      </c>
      <c r="C798" s="1">
        <v>-3.26</v>
      </c>
      <c r="G798">
        <f t="shared" si="71"/>
        <v>-98437.5</v>
      </c>
      <c r="H798">
        <f t="shared" si="72"/>
        <v>84000</v>
      </c>
      <c r="I798">
        <f t="shared" si="73"/>
        <v>-326000</v>
      </c>
      <c r="J798">
        <f t="shared" si="74"/>
        <v>-340437.5</v>
      </c>
    </row>
    <row r="799" spans="1:10" x14ac:dyDescent="0.2">
      <c r="A799" s="1">
        <v>0.25</v>
      </c>
      <c r="B799" s="1">
        <v>-6.0999999999999999E-2</v>
      </c>
      <c r="C799" s="1">
        <v>-1.79</v>
      </c>
      <c r="G799">
        <f t="shared" si="71"/>
        <v>5250</v>
      </c>
      <c r="H799">
        <f t="shared" si="72"/>
        <v>30500</v>
      </c>
      <c r="I799">
        <f t="shared" si="73"/>
        <v>-179000</v>
      </c>
      <c r="J799">
        <f t="shared" si="74"/>
        <v>-143250</v>
      </c>
    </row>
    <row r="800" spans="1:10" x14ac:dyDescent="0.2">
      <c r="A800" s="1">
        <v>-1.625</v>
      </c>
      <c r="B800" s="1">
        <v>2.8000000000000001E-2</v>
      </c>
      <c r="C800" s="1">
        <v>-1.27</v>
      </c>
      <c r="G800">
        <f t="shared" si="71"/>
        <v>-34125</v>
      </c>
      <c r="H800">
        <f t="shared" si="72"/>
        <v>-14000</v>
      </c>
      <c r="I800">
        <f t="shared" si="73"/>
        <v>-127000</v>
      </c>
      <c r="J800">
        <f t="shared" si="74"/>
        <v>-175125</v>
      </c>
    </row>
    <row r="801" spans="1:10" x14ac:dyDescent="0.2">
      <c r="A801" s="1">
        <v>-2.875</v>
      </c>
      <c r="B801" s="1">
        <v>-0.17799999999999999</v>
      </c>
      <c r="C801" s="1">
        <v>-1.21</v>
      </c>
      <c r="G801">
        <f t="shared" si="71"/>
        <v>-60375</v>
      </c>
      <c r="H801">
        <f t="shared" si="72"/>
        <v>89000</v>
      </c>
      <c r="I801">
        <f t="shared" si="73"/>
        <v>-121000</v>
      </c>
      <c r="J801">
        <f t="shared" si="74"/>
        <v>-92375</v>
      </c>
    </row>
    <row r="802" spans="1:10" x14ac:dyDescent="0.2">
      <c r="A802" s="1">
        <v>1</v>
      </c>
      <c r="B802" s="1">
        <v>0.125</v>
      </c>
      <c r="C802" s="1">
        <v>1.75</v>
      </c>
      <c r="G802">
        <f t="shared" si="71"/>
        <v>21000</v>
      </c>
      <c r="H802">
        <f t="shared" si="72"/>
        <v>-62500</v>
      </c>
      <c r="I802">
        <f t="shared" si="73"/>
        <v>175000</v>
      </c>
      <c r="J802">
        <f t="shared" si="74"/>
        <v>133500</v>
      </c>
    </row>
    <row r="803" spans="1:10" x14ac:dyDescent="0.2">
      <c r="A803" s="1">
        <v>0.375</v>
      </c>
      <c r="B803" s="1">
        <v>-0.17599999999999999</v>
      </c>
      <c r="C803" s="1">
        <v>-0.69</v>
      </c>
      <c r="G803">
        <f t="shared" si="71"/>
        <v>7875</v>
      </c>
      <c r="H803">
        <f t="shared" si="72"/>
        <v>88000</v>
      </c>
      <c r="I803">
        <f t="shared" si="73"/>
        <v>-69000</v>
      </c>
      <c r="J803">
        <f t="shared" si="74"/>
        <v>26875</v>
      </c>
    </row>
    <row r="804" spans="1:10" x14ac:dyDescent="0.2">
      <c r="A804" s="1">
        <v>-1.5</v>
      </c>
      <c r="B804" s="1">
        <v>0.02</v>
      </c>
      <c r="C804" s="1">
        <v>0.66</v>
      </c>
      <c r="G804">
        <f t="shared" si="71"/>
        <v>-31500</v>
      </c>
      <c r="H804">
        <f t="shared" si="72"/>
        <v>-10000</v>
      </c>
      <c r="I804">
        <f t="shared" si="73"/>
        <v>66000</v>
      </c>
      <c r="J804">
        <f t="shared" si="74"/>
        <v>24500</v>
      </c>
    </row>
    <row r="805" spans="1:10" x14ac:dyDescent="0.2">
      <c r="A805" s="1">
        <v>-1</v>
      </c>
      <c r="B805" s="1">
        <v>4.9000000000000002E-2</v>
      </c>
      <c r="C805" s="1">
        <v>1.74</v>
      </c>
      <c r="G805">
        <f t="shared" si="71"/>
        <v>-21000</v>
      </c>
      <c r="H805">
        <f t="shared" si="72"/>
        <v>-24500</v>
      </c>
      <c r="I805">
        <f t="shared" si="73"/>
        <v>174000</v>
      </c>
      <c r="J805">
        <f t="shared" si="74"/>
        <v>128500</v>
      </c>
    </row>
    <row r="806" spans="1:10" x14ac:dyDescent="0.2">
      <c r="A806" s="1">
        <v>-1.125</v>
      </c>
      <c r="B806" s="1">
        <v>-9.4E-2</v>
      </c>
      <c r="C806" s="1">
        <v>-0.21</v>
      </c>
      <c r="G806">
        <f t="shared" si="71"/>
        <v>-23625</v>
      </c>
      <c r="H806">
        <f t="shared" si="72"/>
        <v>47000</v>
      </c>
      <c r="I806">
        <f t="shared" si="73"/>
        <v>-21000</v>
      </c>
      <c r="J806">
        <f t="shared" si="74"/>
        <v>2375</v>
      </c>
    </row>
    <row r="807" spans="1:10" x14ac:dyDescent="0.2">
      <c r="A807" s="1">
        <v>-1.625</v>
      </c>
      <c r="B807" s="1">
        <v>-8.5999999999999993E-2</v>
      </c>
      <c r="C807" s="1">
        <v>0.88</v>
      </c>
      <c r="G807">
        <f t="shared" si="71"/>
        <v>-34125</v>
      </c>
      <c r="H807">
        <f t="shared" si="72"/>
        <v>43000</v>
      </c>
      <c r="I807">
        <f t="shared" si="73"/>
        <v>88000</v>
      </c>
      <c r="J807">
        <f t="shared" si="74"/>
        <v>96875</v>
      </c>
    </row>
    <row r="808" spans="1:10" x14ac:dyDescent="0.2">
      <c r="A808" s="1">
        <v>-1</v>
      </c>
      <c r="B808" s="1">
        <v>6.5000000000000002E-2</v>
      </c>
      <c r="C808" s="1">
        <v>-1.26</v>
      </c>
      <c r="G808">
        <f t="shared" si="71"/>
        <v>-21000</v>
      </c>
      <c r="H808">
        <f t="shared" si="72"/>
        <v>-32500</v>
      </c>
      <c r="I808">
        <f t="shared" si="73"/>
        <v>-126000</v>
      </c>
      <c r="J808">
        <f t="shared" si="74"/>
        <v>-179500</v>
      </c>
    </row>
    <row r="809" spans="1:10" x14ac:dyDescent="0.2">
      <c r="A809" s="1">
        <v>-1.5</v>
      </c>
      <c r="B809" s="1">
        <v>-0.06</v>
      </c>
      <c r="C809" s="1">
        <v>-1.22</v>
      </c>
      <c r="G809">
        <f t="shared" si="71"/>
        <v>-31500</v>
      </c>
      <c r="H809">
        <f t="shared" si="72"/>
        <v>30000</v>
      </c>
      <c r="I809">
        <f t="shared" si="73"/>
        <v>-122000</v>
      </c>
      <c r="J809">
        <f t="shared" si="74"/>
        <v>-123500</v>
      </c>
    </row>
    <row r="810" spans="1:10" x14ac:dyDescent="0.2">
      <c r="A810" s="1">
        <v>-0.875</v>
      </c>
      <c r="B810" s="1">
        <v>-0.14599999999999999</v>
      </c>
      <c r="C810" s="1">
        <v>0.41</v>
      </c>
      <c r="G810">
        <f t="shared" si="71"/>
        <v>-18375</v>
      </c>
      <c r="H810">
        <f t="shared" si="72"/>
        <v>73000</v>
      </c>
      <c r="I810">
        <f t="shared" si="73"/>
        <v>41000</v>
      </c>
      <c r="J810">
        <f t="shared" si="74"/>
        <v>95625</v>
      </c>
    </row>
    <row r="811" spans="1:10" x14ac:dyDescent="0.2">
      <c r="A811" s="1">
        <v>-1.125</v>
      </c>
      <c r="B811" s="1">
        <v>2.4E-2</v>
      </c>
      <c r="C811" s="1">
        <v>-0.35</v>
      </c>
      <c r="G811">
        <f t="shared" si="71"/>
        <v>-23625</v>
      </c>
      <c r="H811">
        <f t="shared" si="72"/>
        <v>-12000</v>
      </c>
      <c r="I811">
        <f t="shared" si="73"/>
        <v>-35000</v>
      </c>
      <c r="J811">
        <f t="shared" si="74"/>
        <v>-70625</v>
      </c>
    </row>
    <row r="812" spans="1:10" x14ac:dyDescent="0.2">
      <c r="A812" s="1">
        <v>-0.625</v>
      </c>
      <c r="B812" s="1">
        <v>0.191</v>
      </c>
      <c r="C812" s="1">
        <v>-0.66</v>
      </c>
      <c r="G812">
        <f t="shared" si="71"/>
        <v>-13125</v>
      </c>
      <c r="H812">
        <f t="shared" si="72"/>
        <v>-95500</v>
      </c>
      <c r="I812">
        <f t="shared" si="73"/>
        <v>-66000</v>
      </c>
      <c r="J812">
        <f t="shared" si="74"/>
        <v>-174625</v>
      </c>
    </row>
    <row r="813" spans="1:10" x14ac:dyDescent="0.2">
      <c r="A813" s="1">
        <v>1.375</v>
      </c>
      <c r="B813" s="1">
        <v>-2.5999999999999999E-2</v>
      </c>
      <c r="C813" s="1">
        <v>0.04</v>
      </c>
      <c r="G813">
        <f t="shared" si="71"/>
        <v>28875</v>
      </c>
      <c r="H813">
        <f t="shared" si="72"/>
        <v>13000</v>
      </c>
      <c r="I813">
        <f t="shared" si="73"/>
        <v>4000</v>
      </c>
      <c r="J813">
        <f t="shared" si="74"/>
        <v>45875</v>
      </c>
    </row>
    <row r="814" spans="1:10" x14ac:dyDescent="0.2">
      <c r="A814" s="1">
        <v>0.3125</v>
      </c>
      <c r="B814" s="1">
        <v>8.6999999999999994E-2</v>
      </c>
      <c r="C814" s="1">
        <v>0.85</v>
      </c>
      <c r="G814">
        <f t="shared" si="71"/>
        <v>6562.5</v>
      </c>
      <c r="H814">
        <f t="shared" si="72"/>
        <v>-43500</v>
      </c>
      <c r="I814">
        <f t="shared" si="73"/>
        <v>85000</v>
      </c>
      <c r="J814">
        <f t="shared" si="74"/>
        <v>48062.5</v>
      </c>
    </row>
    <row r="815" spans="1:10" x14ac:dyDescent="0.2">
      <c r="A815" s="1">
        <v>1.375</v>
      </c>
      <c r="B815" s="1">
        <v>0.224</v>
      </c>
      <c r="C815" s="1">
        <v>-1.39</v>
      </c>
      <c r="G815">
        <f t="shared" si="71"/>
        <v>28875</v>
      </c>
      <c r="H815">
        <f t="shared" si="72"/>
        <v>-112000</v>
      </c>
      <c r="I815">
        <f t="shared" si="73"/>
        <v>-139000</v>
      </c>
      <c r="J815">
        <f t="shared" si="74"/>
        <v>-222125</v>
      </c>
    </row>
    <row r="816" spans="1:10" x14ac:dyDescent="0.2">
      <c r="A816" s="1">
        <v>-0.4375</v>
      </c>
      <c r="B816" s="1">
        <v>-8.0000000000000002E-3</v>
      </c>
      <c r="C816" s="1">
        <v>0.68</v>
      </c>
      <c r="G816">
        <f t="shared" si="71"/>
        <v>-9187.5</v>
      </c>
      <c r="H816">
        <f t="shared" si="72"/>
        <v>4000</v>
      </c>
      <c r="I816">
        <f t="shared" si="73"/>
        <v>68000</v>
      </c>
      <c r="J816">
        <f t="shared" si="74"/>
        <v>62812.5</v>
      </c>
    </row>
    <row r="817" spans="1:10" x14ac:dyDescent="0.2">
      <c r="A817" s="1">
        <v>0.25</v>
      </c>
      <c r="B817" s="1">
        <v>0.14099999999999999</v>
      </c>
      <c r="C817" s="1">
        <v>0.49</v>
      </c>
      <c r="G817">
        <f t="shared" si="71"/>
        <v>5250</v>
      </c>
      <c r="H817">
        <f t="shared" si="72"/>
        <v>-70500</v>
      </c>
      <c r="I817">
        <f t="shared" si="73"/>
        <v>49000</v>
      </c>
      <c r="J817">
        <f t="shared" si="74"/>
        <v>-16250</v>
      </c>
    </row>
    <row r="818" spans="1:10" x14ac:dyDescent="0.2">
      <c r="A818" s="1">
        <v>1.1875</v>
      </c>
      <c r="B818" s="1">
        <v>0.10100000000000001</v>
      </c>
      <c r="C818" s="1">
        <v>0.66</v>
      </c>
      <c r="G818">
        <f t="shared" si="71"/>
        <v>24937.5</v>
      </c>
      <c r="H818">
        <f t="shared" si="72"/>
        <v>-50500</v>
      </c>
      <c r="I818">
        <f t="shared" si="73"/>
        <v>66000</v>
      </c>
      <c r="J818">
        <f t="shared" si="74"/>
        <v>40437.5</v>
      </c>
    </row>
    <row r="819" spans="1:10" x14ac:dyDescent="0.2">
      <c r="A819" s="1">
        <v>0.625</v>
      </c>
      <c r="B819" s="1">
        <v>2.4E-2</v>
      </c>
      <c r="C819" s="1">
        <v>-0.11</v>
      </c>
      <c r="G819">
        <f t="shared" si="71"/>
        <v>13125</v>
      </c>
      <c r="H819">
        <f t="shared" si="72"/>
        <v>-12000</v>
      </c>
      <c r="I819">
        <f t="shared" si="73"/>
        <v>-11000</v>
      </c>
      <c r="J819">
        <f t="shared" si="74"/>
        <v>-9875</v>
      </c>
    </row>
    <row r="820" spans="1:10" x14ac:dyDescent="0.2">
      <c r="A820" s="1">
        <v>0.5625</v>
      </c>
      <c r="B820" s="1">
        <v>3.2000000000000001E-2</v>
      </c>
      <c r="C820" s="1">
        <v>0.91</v>
      </c>
      <c r="G820">
        <f t="shared" si="71"/>
        <v>11812.5</v>
      </c>
      <c r="H820">
        <f t="shared" si="72"/>
        <v>-16000</v>
      </c>
      <c r="I820">
        <f t="shared" si="73"/>
        <v>91000</v>
      </c>
      <c r="J820">
        <f t="shared" si="74"/>
        <v>86812.5</v>
      </c>
    </row>
    <row r="821" spans="1:10" x14ac:dyDescent="0.2">
      <c r="A821" s="1">
        <v>0.625</v>
      </c>
      <c r="B821" s="1">
        <v>4.0000000000000001E-3</v>
      </c>
      <c r="C821" s="1">
        <v>0.78</v>
      </c>
      <c r="G821">
        <f t="shared" si="71"/>
        <v>13125</v>
      </c>
      <c r="H821">
        <f t="shared" si="72"/>
        <v>-2000</v>
      </c>
      <c r="I821">
        <f t="shared" si="73"/>
        <v>78000</v>
      </c>
      <c r="J821">
        <f t="shared" si="74"/>
        <v>89125</v>
      </c>
    </row>
    <row r="822" spans="1:10" x14ac:dyDescent="0.2">
      <c r="A822" s="1">
        <v>-0.125</v>
      </c>
      <c r="B822" s="1">
        <v>-6.8000000000000005E-2</v>
      </c>
      <c r="C822" s="1">
        <v>-0.96</v>
      </c>
      <c r="G822">
        <f t="shared" si="71"/>
        <v>-2625</v>
      </c>
      <c r="H822">
        <f t="shared" si="72"/>
        <v>34000</v>
      </c>
      <c r="I822">
        <f t="shared" si="73"/>
        <v>-96000</v>
      </c>
      <c r="J822">
        <f t="shared" si="74"/>
        <v>-64625</v>
      </c>
    </row>
    <row r="823" spans="1:10" x14ac:dyDescent="0.2">
      <c r="A823" s="1">
        <v>-0.625</v>
      </c>
      <c r="B823" s="1">
        <v>-7.5999999999999998E-2</v>
      </c>
      <c r="C823" s="1">
        <v>-1.34</v>
      </c>
      <c r="G823">
        <f t="shared" si="71"/>
        <v>-13125</v>
      </c>
      <c r="H823">
        <f t="shared" si="72"/>
        <v>38000</v>
      </c>
      <c r="I823">
        <f t="shared" si="73"/>
        <v>-134000</v>
      </c>
      <c r="J823">
        <f t="shared" si="74"/>
        <v>-109125</v>
      </c>
    </row>
    <row r="824" spans="1:10" x14ac:dyDescent="0.2">
      <c r="A824" s="1">
        <v>-0.25</v>
      </c>
      <c r="B824" s="1">
        <v>-9.5000000000000001E-2</v>
      </c>
      <c r="C824" s="1">
        <v>-0.01</v>
      </c>
      <c r="G824">
        <f t="shared" si="71"/>
        <v>-5250</v>
      </c>
      <c r="H824">
        <f t="shared" si="72"/>
        <v>47500</v>
      </c>
      <c r="I824">
        <f t="shared" si="73"/>
        <v>-1000</v>
      </c>
      <c r="J824">
        <f t="shared" si="74"/>
        <v>41250</v>
      </c>
    </row>
    <row r="825" spans="1:10" x14ac:dyDescent="0.2">
      <c r="A825" s="1">
        <v>0.5</v>
      </c>
      <c r="B825" s="1">
        <v>3.0000000000000001E-3</v>
      </c>
      <c r="C825" s="1">
        <v>-0.38</v>
      </c>
      <c r="G825">
        <f t="shared" si="71"/>
        <v>10500</v>
      </c>
      <c r="H825">
        <f t="shared" si="72"/>
        <v>-1500</v>
      </c>
      <c r="I825">
        <f t="shared" si="73"/>
        <v>-38000</v>
      </c>
      <c r="J825">
        <f t="shared" si="74"/>
        <v>-29000</v>
      </c>
    </row>
    <row r="826" spans="1:10" x14ac:dyDescent="0.2">
      <c r="A826" s="1">
        <v>-1</v>
      </c>
      <c r="B826" s="1">
        <v>-0.35399999999999998</v>
      </c>
      <c r="C826" s="1">
        <v>-0.77</v>
      </c>
      <c r="G826">
        <f t="shared" si="71"/>
        <v>-21000</v>
      </c>
      <c r="H826">
        <f t="shared" si="72"/>
        <v>177000</v>
      </c>
      <c r="I826">
        <f t="shared" si="73"/>
        <v>-77000</v>
      </c>
      <c r="J826">
        <f t="shared" si="74"/>
        <v>79000</v>
      </c>
    </row>
    <row r="827" spans="1:10" x14ac:dyDescent="0.2">
      <c r="A827" s="1">
        <v>-0.5</v>
      </c>
      <c r="B827" s="1">
        <v>4.5999999999999999E-2</v>
      </c>
      <c r="C827" s="1">
        <v>-0.25</v>
      </c>
      <c r="G827">
        <f t="shared" si="71"/>
        <v>-10500</v>
      </c>
      <c r="H827">
        <f t="shared" si="72"/>
        <v>-23000</v>
      </c>
      <c r="I827">
        <f t="shared" si="73"/>
        <v>-25000</v>
      </c>
      <c r="J827">
        <f t="shared" si="74"/>
        <v>-58500</v>
      </c>
    </row>
    <row r="828" spans="1:10" x14ac:dyDescent="0.2">
      <c r="A828" s="1">
        <v>0.125</v>
      </c>
      <c r="B828" s="1">
        <v>0.14899999999999999</v>
      </c>
      <c r="C828" s="1">
        <v>0.56000000000000005</v>
      </c>
      <c r="G828">
        <f t="shared" si="71"/>
        <v>2625</v>
      </c>
      <c r="H828">
        <f t="shared" si="72"/>
        <v>-74500</v>
      </c>
      <c r="I828">
        <f t="shared" si="73"/>
        <v>56000.000000000007</v>
      </c>
      <c r="J828">
        <f t="shared" si="74"/>
        <v>-15874.999999999993</v>
      </c>
    </row>
    <row r="829" spans="1:10" x14ac:dyDescent="0.2">
      <c r="A829" s="1">
        <v>-1.5625</v>
      </c>
      <c r="B829" s="1">
        <v>-0.11799999999999999</v>
      </c>
      <c r="C829" s="1">
        <v>0.23</v>
      </c>
      <c r="G829">
        <f t="shared" si="71"/>
        <v>-32812.5</v>
      </c>
      <c r="H829">
        <f t="shared" si="72"/>
        <v>59000</v>
      </c>
      <c r="I829">
        <f t="shared" si="73"/>
        <v>23000</v>
      </c>
      <c r="J829">
        <f t="shared" si="74"/>
        <v>49187.5</v>
      </c>
    </row>
    <row r="830" spans="1:10" x14ac:dyDescent="0.2">
      <c r="A830" s="1">
        <v>0</v>
      </c>
      <c r="B830" s="1">
        <v>-1.2E-2</v>
      </c>
      <c r="C830" s="1">
        <v>-0.36</v>
      </c>
      <c r="G830">
        <f t="shared" si="71"/>
        <v>0</v>
      </c>
      <c r="H830">
        <f t="shared" si="72"/>
        <v>6000</v>
      </c>
      <c r="I830">
        <f t="shared" si="73"/>
        <v>-36000</v>
      </c>
      <c r="J830">
        <f t="shared" si="74"/>
        <v>-30000</v>
      </c>
    </row>
    <row r="831" spans="1:10" x14ac:dyDescent="0.2">
      <c r="A831" s="1">
        <v>1.4375</v>
      </c>
      <c r="B831" s="1">
        <v>0.434</v>
      </c>
      <c r="C831" s="1">
        <v>0.82</v>
      </c>
      <c r="G831">
        <f t="shared" si="71"/>
        <v>30187.5</v>
      </c>
      <c r="H831">
        <f t="shared" si="72"/>
        <v>-217000</v>
      </c>
      <c r="I831">
        <f t="shared" si="73"/>
        <v>82000</v>
      </c>
      <c r="J831">
        <f t="shared" si="74"/>
        <v>-104812.5</v>
      </c>
    </row>
    <row r="832" spans="1:10" x14ac:dyDescent="0.2">
      <c r="A832" s="1">
        <v>0.375</v>
      </c>
      <c r="B832" s="1">
        <v>-0.121</v>
      </c>
      <c r="C832" s="1">
        <v>-0.77</v>
      </c>
      <c r="G832">
        <f t="shared" si="71"/>
        <v>7875</v>
      </c>
      <c r="H832">
        <f t="shared" si="72"/>
        <v>60500</v>
      </c>
      <c r="I832">
        <f t="shared" si="73"/>
        <v>-77000</v>
      </c>
      <c r="J832">
        <f t="shared" si="74"/>
        <v>-8625</v>
      </c>
    </row>
    <row r="833" spans="1:10" x14ac:dyDescent="0.2">
      <c r="A833" s="1">
        <v>0.5625</v>
      </c>
      <c r="B833" s="1">
        <v>9.1999999999999998E-2</v>
      </c>
      <c r="C833" s="1">
        <v>0.51</v>
      </c>
      <c r="G833">
        <f t="shared" si="71"/>
        <v>11812.5</v>
      </c>
      <c r="H833">
        <f t="shared" si="72"/>
        <v>-46000</v>
      </c>
      <c r="I833">
        <f t="shared" si="73"/>
        <v>51000</v>
      </c>
      <c r="J833">
        <f t="shared" si="74"/>
        <v>16812.5</v>
      </c>
    </row>
    <row r="834" spans="1:10" x14ac:dyDescent="0.2">
      <c r="A834" s="1">
        <v>0.9375</v>
      </c>
      <c r="B834" s="1">
        <v>0.112</v>
      </c>
      <c r="C834" s="1">
        <v>0.75</v>
      </c>
      <c r="G834">
        <f t="shared" ref="G834:G897" si="75">($F$3/100)*A834</f>
        <v>19687.5</v>
      </c>
      <c r="H834">
        <f t="shared" ref="H834:H897" si="76">B834*$F$4</f>
        <v>-56000</v>
      </c>
      <c r="I834">
        <f t="shared" ref="I834:I897" si="77">$F$5*C834</f>
        <v>75000</v>
      </c>
      <c r="J834">
        <f t="shared" ref="J834:J897" si="78">SUM(G834:I834)</f>
        <v>38687.5</v>
      </c>
    </row>
    <row r="835" spans="1:10" x14ac:dyDescent="0.2">
      <c r="A835" s="1">
        <v>1.25</v>
      </c>
      <c r="B835" s="1">
        <v>3.4000000000000002E-2</v>
      </c>
      <c r="C835" s="1">
        <v>0.74</v>
      </c>
      <c r="G835">
        <f t="shared" si="75"/>
        <v>26250</v>
      </c>
      <c r="H835">
        <f t="shared" si="76"/>
        <v>-17000</v>
      </c>
      <c r="I835">
        <f t="shared" si="77"/>
        <v>74000</v>
      </c>
      <c r="J835">
        <f t="shared" si="78"/>
        <v>83250</v>
      </c>
    </row>
    <row r="836" spans="1:10" x14ac:dyDescent="0.2">
      <c r="A836" s="1">
        <v>1.5</v>
      </c>
      <c r="B836" s="1">
        <v>0.17699999999999999</v>
      </c>
      <c r="C836" s="1">
        <v>-0.37</v>
      </c>
      <c r="G836">
        <f t="shared" si="75"/>
        <v>31500</v>
      </c>
      <c r="H836">
        <f t="shared" si="76"/>
        <v>-88500</v>
      </c>
      <c r="I836">
        <f t="shared" si="77"/>
        <v>-37000</v>
      </c>
      <c r="J836">
        <f t="shared" si="78"/>
        <v>-94000</v>
      </c>
    </row>
    <row r="837" spans="1:10" x14ac:dyDescent="0.2">
      <c r="A837" s="1">
        <v>1.25</v>
      </c>
      <c r="B837" s="1">
        <v>0.32500000000000001</v>
      </c>
      <c r="C837" s="1">
        <v>1.1499999999999999</v>
      </c>
      <c r="G837">
        <f t="shared" si="75"/>
        <v>26250</v>
      </c>
      <c r="H837">
        <f t="shared" si="76"/>
        <v>-162500</v>
      </c>
      <c r="I837">
        <f t="shared" si="77"/>
        <v>114999.99999999999</v>
      </c>
      <c r="J837">
        <f t="shared" si="78"/>
        <v>-21250.000000000015</v>
      </c>
    </row>
    <row r="838" spans="1:10" x14ac:dyDescent="0.2">
      <c r="A838" s="1">
        <v>0.125</v>
      </c>
      <c r="B838" s="1">
        <v>6.0000000000000001E-3</v>
      </c>
      <c r="C838" s="1">
        <v>0.67</v>
      </c>
      <c r="G838">
        <f t="shared" si="75"/>
        <v>2625</v>
      </c>
      <c r="H838">
        <f t="shared" si="76"/>
        <v>-3000</v>
      </c>
      <c r="I838">
        <f t="shared" si="77"/>
        <v>67000</v>
      </c>
      <c r="J838">
        <f t="shared" si="78"/>
        <v>66625</v>
      </c>
    </row>
    <row r="839" spans="1:10" x14ac:dyDescent="0.2">
      <c r="A839" s="1">
        <v>-0.875</v>
      </c>
      <c r="B839" s="1">
        <v>-0.183</v>
      </c>
      <c r="C839" s="1">
        <v>-0.43</v>
      </c>
      <c r="G839">
        <f t="shared" si="75"/>
        <v>-18375</v>
      </c>
      <c r="H839">
        <f t="shared" si="76"/>
        <v>91500</v>
      </c>
      <c r="I839">
        <f t="shared" si="77"/>
        <v>-43000</v>
      </c>
      <c r="J839">
        <f t="shared" si="78"/>
        <v>30125</v>
      </c>
    </row>
    <row r="840" spans="1:10" x14ac:dyDescent="0.2">
      <c r="A840" s="1">
        <v>-0.3125</v>
      </c>
      <c r="B840" s="1">
        <v>-8.9999999999999993E-3</v>
      </c>
      <c r="C840" s="1">
        <v>0.4</v>
      </c>
      <c r="G840">
        <f t="shared" si="75"/>
        <v>-6562.5</v>
      </c>
      <c r="H840">
        <f t="shared" si="76"/>
        <v>4500</v>
      </c>
      <c r="I840">
        <f t="shared" si="77"/>
        <v>40000</v>
      </c>
      <c r="J840">
        <f t="shared" si="78"/>
        <v>37937.5</v>
      </c>
    </row>
    <row r="841" spans="1:10" x14ac:dyDescent="0.2">
      <c r="A841" s="1">
        <v>0.375</v>
      </c>
      <c r="B841" s="1">
        <v>-0.107</v>
      </c>
      <c r="C841" s="1">
        <v>-0.31</v>
      </c>
      <c r="G841">
        <f t="shared" si="75"/>
        <v>7875</v>
      </c>
      <c r="H841">
        <f t="shared" si="76"/>
        <v>53500</v>
      </c>
      <c r="I841">
        <f t="shared" si="77"/>
        <v>-31000</v>
      </c>
      <c r="J841">
        <f t="shared" si="78"/>
        <v>30375</v>
      </c>
    </row>
    <row r="842" spans="1:10" x14ac:dyDescent="0.2">
      <c r="A842" s="1">
        <v>-1.0625</v>
      </c>
      <c r="B842" s="1">
        <v>4.1000000000000002E-2</v>
      </c>
      <c r="C842" s="1">
        <v>0.45</v>
      </c>
      <c r="G842">
        <f t="shared" si="75"/>
        <v>-22312.5</v>
      </c>
      <c r="H842">
        <f t="shared" si="76"/>
        <v>-20500</v>
      </c>
      <c r="I842">
        <f t="shared" si="77"/>
        <v>45000</v>
      </c>
      <c r="J842">
        <f t="shared" si="78"/>
        <v>2187.5</v>
      </c>
    </row>
    <row r="843" spans="1:10" x14ac:dyDescent="0.2">
      <c r="A843" s="1">
        <v>1</v>
      </c>
      <c r="B843" s="1">
        <v>0.14199999999999999</v>
      </c>
      <c r="C843" s="1">
        <v>0.62</v>
      </c>
      <c r="G843">
        <f t="shared" si="75"/>
        <v>21000</v>
      </c>
      <c r="H843">
        <f t="shared" si="76"/>
        <v>-71000</v>
      </c>
      <c r="I843">
        <f t="shared" si="77"/>
        <v>62000</v>
      </c>
      <c r="J843">
        <f t="shared" si="78"/>
        <v>12000</v>
      </c>
    </row>
    <row r="844" spans="1:10" x14ac:dyDescent="0.2">
      <c r="A844" s="1">
        <v>-0.125</v>
      </c>
      <c r="B844" s="1">
        <v>-0.16300000000000001</v>
      </c>
      <c r="C844" s="1">
        <v>-0.18</v>
      </c>
      <c r="G844">
        <f t="shared" si="75"/>
        <v>-2625</v>
      </c>
      <c r="H844">
        <f t="shared" si="76"/>
        <v>81500</v>
      </c>
      <c r="I844">
        <f t="shared" si="77"/>
        <v>-18000</v>
      </c>
      <c r="J844">
        <f t="shared" si="78"/>
        <v>60875</v>
      </c>
    </row>
    <row r="845" spans="1:10" x14ac:dyDescent="0.2">
      <c r="A845" s="1">
        <v>0.125</v>
      </c>
      <c r="B845" s="1">
        <v>8.4000000000000005E-2</v>
      </c>
      <c r="C845" s="1">
        <v>0.31</v>
      </c>
      <c r="G845">
        <f t="shared" si="75"/>
        <v>2625</v>
      </c>
      <c r="H845">
        <f t="shared" si="76"/>
        <v>-42000</v>
      </c>
      <c r="I845">
        <f t="shared" si="77"/>
        <v>31000</v>
      </c>
      <c r="J845">
        <f t="shared" si="78"/>
        <v>-8375</v>
      </c>
    </row>
    <row r="846" spans="1:10" x14ac:dyDescent="0.2">
      <c r="A846" s="1">
        <v>-0.625</v>
      </c>
      <c r="B846" s="1">
        <v>-0.219</v>
      </c>
      <c r="C846" s="1">
        <v>0.19</v>
      </c>
      <c r="G846">
        <f t="shared" si="75"/>
        <v>-13125</v>
      </c>
      <c r="H846">
        <f t="shared" si="76"/>
        <v>109500</v>
      </c>
      <c r="I846">
        <f t="shared" si="77"/>
        <v>19000</v>
      </c>
      <c r="J846">
        <f t="shared" si="78"/>
        <v>115375</v>
      </c>
    </row>
    <row r="847" spans="1:10" x14ac:dyDescent="0.2">
      <c r="A847" s="1">
        <v>-0.5</v>
      </c>
      <c r="B847" s="1">
        <v>4.4999999999999998E-2</v>
      </c>
      <c r="C847" s="1">
        <v>-0.84</v>
      </c>
      <c r="G847">
        <f t="shared" si="75"/>
        <v>-10500</v>
      </c>
      <c r="H847">
        <f t="shared" si="76"/>
        <v>-22500</v>
      </c>
      <c r="I847">
        <f t="shared" si="77"/>
        <v>-84000</v>
      </c>
      <c r="J847">
        <f t="shared" si="78"/>
        <v>-117000</v>
      </c>
    </row>
    <row r="848" spans="1:10" x14ac:dyDescent="0.2">
      <c r="A848" s="1">
        <v>-0.3125</v>
      </c>
      <c r="B848" s="1">
        <v>-0.02</v>
      </c>
      <c r="C848" s="1">
        <v>0.59</v>
      </c>
      <c r="G848">
        <f t="shared" si="75"/>
        <v>-6562.5</v>
      </c>
      <c r="H848">
        <f t="shared" si="76"/>
        <v>10000</v>
      </c>
      <c r="I848">
        <f t="shared" si="77"/>
        <v>59000</v>
      </c>
      <c r="J848">
        <f t="shared" si="78"/>
        <v>62437.5</v>
      </c>
    </row>
    <row r="849" spans="1:10" x14ac:dyDescent="0.2">
      <c r="A849" s="1">
        <v>1.125</v>
      </c>
      <c r="B849" s="1">
        <v>0.185</v>
      </c>
      <c r="C849" s="1">
        <v>0.46</v>
      </c>
      <c r="G849">
        <f t="shared" si="75"/>
        <v>23625</v>
      </c>
      <c r="H849">
        <f t="shared" si="76"/>
        <v>-92500</v>
      </c>
      <c r="I849">
        <f t="shared" si="77"/>
        <v>46000</v>
      </c>
      <c r="J849">
        <f t="shared" si="78"/>
        <v>-22875</v>
      </c>
    </row>
    <row r="850" spans="1:10" x14ac:dyDescent="0.2">
      <c r="A850" s="1">
        <v>0.9375</v>
      </c>
      <c r="B850" s="1">
        <v>0.161</v>
      </c>
      <c r="C850" s="1">
        <v>1.1499999999999999</v>
      </c>
      <c r="G850">
        <f t="shared" si="75"/>
        <v>19687.5</v>
      </c>
      <c r="H850">
        <f t="shared" si="76"/>
        <v>-80500</v>
      </c>
      <c r="I850">
        <f t="shared" si="77"/>
        <v>114999.99999999999</v>
      </c>
      <c r="J850">
        <f t="shared" si="78"/>
        <v>54187.499999999985</v>
      </c>
    </row>
    <row r="851" spans="1:10" x14ac:dyDescent="0.2">
      <c r="A851" s="1">
        <v>0.6875</v>
      </c>
      <c r="B851" s="1">
        <v>-5.1999999999999998E-2</v>
      </c>
      <c r="C851" s="1">
        <v>-0.04</v>
      </c>
      <c r="G851">
        <f t="shared" si="75"/>
        <v>14437.5</v>
      </c>
      <c r="H851">
        <f t="shared" si="76"/>
        <v>26000</v>
      </c>
      <c r="I851">
        <f t="shared" si="77"/>
        <v>-4000</v>
      </c>
      <c r="J851">
        <f t="shared" si="78"/>
        <v>36437.5</v>
      </c>
    </row>
    <row r="852" spans="1:10" x14ac:dyDescent="0.2">
      <c r="A852" s="1">
        <v>0.875</v>
      </c>
      <c r="B852" s="1">
        <v>1.4999999999999999E-2</v>
      </c>
      <c r="C852" s="1">
        <v>-0.62</v>
      </c>
      <c r="G852">
        <f t="shared" si="75"/>
        <v>18375</v>
      </c>
      <c r="H852">
        <f t="shared" si="76"/>
        <v>-7500</v>
      </c>
      <c r="I852">
        <f t="shared" si="77"/>
        <v>-62000</v>
      </c>
      <c r="J852">
        <f t="shared" si="78"/>
        <v>-51125</v>
      </c>
    </row>
    <row r="853" spans="1:10" x14ac:dyDescent="0.2">
      <c r="A853" s="1">
        <v>-6.25E-2</v>
      </c>
      <c r="B853" s="1">
        <v>0.14599999999999999</v>
      </c>
      <c r="C853" s="1">
        <v>0.69</v>
      </c>
      <c r="G853">
        <f t="shared" si="75"/>
        <v>-1312.5</v>
      </c>
      <c r="H853">
        <f t="shared" si="76"/>
        <v>-73000</v>
      </c>
      <c r="I853">
        <f t="shared" si="77"/>
        <v>69000</v>
      </c>
      <c r="J853">
        <f t="shared" si="78"/>
        <v>-5312.5</v>
      </c>
    </row>
    <row r="854" spans="1:10" x14ac:dyDescent="0.2">
      <c r="A854" s="1">
        <v>0.9375</v>
      </c>
      <c r="B854" s="1">
        <v>-1.0999E-2</v>
      </c>
      <c r="C854" s="1">
        <v>0.54</v>
      </c>
      <c r="G854">
        <f t="shared" si="75"/>
        <v>19687.5</v>
      </c>
      <c r="H854">
        <f t="shared" si="76"/>
        <v>5499.5</v>
      </c>
      <c r="I854">
        <f t="shared" si="77"/>
        <v>54000</v>
      </c>
      <c r="J854">
        <f t="shared" si="78"/>
        <v>79187</v>
      </c>
    </row>
    <row r="855" spans="1:10" x14ac:dyDescent="0.2">
      <c r="A855" s="1">
        <v>0.125</v>
      </c>
      <c r="B855" s="1">
        <v>-0.19600100000000001</v>
      </c>
      <c r="C855" s="1">
        <v>0.17</v>
      </c>
      <c r="G855">
        <f t="shared" si="75"/>
        <v>2625</v>
      </c>
      <c r="H855">
        <f t="shared" si="76"/>
        <v>98000.5</v>
      </c>
      <c r="I855">
        <f t="shared" si="77"/>
        <v>17000</v>
      </c>
      <c r="J855">
        <f t="shared" si="78"/>
        <v>117625.5</v>
      </c>
    </row>
    <row r="856" spans="1:10" x14ac:dyDescent="0.2">
      <c r="A856" s="1">
        <v>-0.3125</v>
      </c>
      <c r="B856" s="1">
        <v>1.6E-2</v>
      </c>
      <c r="C856" s="1">
        <v>0.28000000000000003</v>
      </c>
      <c r="G856">
        <f t="shared" si="75"/>
        <v>-6562.5</v>
      </c>
      <c r="H856">
        <f t="shared" si="76"/>
        <v>-8000</v>
      </c>
      <c r="I856">
        <f t="shared" si="77"/>
        <v>28000.000000000004</v>
      </c>
      <c r="J856">
        <f t="shared" si="78"/>
        <v>13437.500000000004</v>
      </c>
    </row>
    <row r="857" spans="1:10" x14ac:dyDescent="0.2">
      <c r="A857" s="1">
        <v>-0.375</v>
      </c>
      <c r="B857" s="1">
        <v>-0.11700000000000001</v>
      </c>
      <c r="C857" s="1">
        <v>0.63</v>
      </c>
      <c r="G857">
        <f t="shared" si="75"/>
        <v>-7875</v>
      </c>
      <c r="H857">
        <f t="shared" si="76"/>
        <v>58500</v>
      </c>
      <c r="I857">
        <f t="shared" si="77"/>
        <v>63000</v>
      </c>
      <c r="J857">
        <f t="shared" si="78"/>
        <v>113625</v>
      </c>
    </row>
    <row r="858" spans="1:10" x14ac:dyDescent="0.2">
      <c r="A858" s="1">
        <v>-1.625</v>
      </c>
      <c r="B858" s="1">
        <v>-0.60699999999999998</v>
      </c>
      <c r="C858" s="1">
        <v>-0.85</v>
      </c>
      <c r="G858">
        <f t="shared" si="75"/>
        <v>-34125</v>
      </c>
      <c r="H858">
        <f t="shared" si="76"/>
        <v>303500</v>
      </c>
      <c r="I858">
        <f t="shared" si="77"/>
        <v>-85000</v>
      </c>
      <c r="J858">
        <f t="shared" si="78"/>
        <v>184375</v>
      </c>
    </row>
    <row r="859" spans="1:10" x14ac:dyDescent="0.2">
      <c r="A859" s="1">
        <v>-2.0625</v>
      </c>
      <c r="B859" s="1">
        <v>6.9000000000000006E-2</v>
      </c>
      <c r="C859" s="1">
        <v>-0.86</v>
      </c>
      <c r="G859">
        <f t="shared" si="75"/>
        <v>-43312.5</v>
      </c>
      <c r="H859">
        <f t="shared" si="76"/>
        <v>-34500</v>
      </c>
      <c r="I859">
        <f t="shared" si="77"/>
        <v>-86000</v>
      </c>
      <c r="J859">
        <f t="shared" si="78"/>
        <v>-163812.5</v>
      </c>
    </row>
    <row r="860" spans="1:10" x14ac:dyDescent="0.2">
      <c r="A860" s="1">
        <v>0.1875</v>
      </c>
      <c r="B860" s="1">
        <v>3.1E-2</v>
      </c>
      <c r="C860" s="1">
        <v>0.53</v>
      </c>
      <c r="G860">
        <f t="shared" si="75"/>
        <v>3937.5</v>
      </c>
      <c r="H860">
        <f t="shared" si="76"/>
        <v>-15500</v>
      </c>
      <c r="I860">
        <f t="shared" si="77"/>
        <v>53000</v>
      </c>
      <c r="J860">
        <f t="shared" si="78"/>
        <v>41437.5</v>
      </c>
    </row>
    <row r="861" spans="1:10" x14ac:dyDescent="0.2">
      <c r="A861" s="1">
        <v>0.125</v>
      </c>
      <c r="B861" s="1">
        <v>6.0000000000000001E-3</v>
      </c>
      <c r="C861" s="1">
        <v>-0.11</v>
      </c>
      <c r="G861">
        <f t="shared" si="75"/>
        <v>2625</v>
      </c>
      <c r="H861">
        <f t="shared" si="76"/>
        <v>-3000</v>
      </c>
      <c r="I861">
        <f t="shared" si="77"/>
        <v>-11000</v>
      </c>
      <c r="J861">
        <f t="shared" si="78"/>
        <v>-11375</v>
      </c>
    </row>
    <row r="862" spans="1:10" x14ac:dyDescent="0.2">
      <c r="A862" s="1">
        <v>-1.6875</v>
      </c>
      <c r="B862" s="1">
        <v>-0.13100000000000001</v>
      </c>
      <c r="C862" s="1">
        <v>-0.71</v>
      </c>
      <c r="G862">
        <f t="shared" si="75"/>
        <v>-35437.5</v>
      </c>
      <c r="H862">
        <f t="shared" si="76"/>
        <v>65500</v>
      </c>
      <c r="I862">
        <f t="shared" si="77"/>
        <v>-71000</v>
      </c>
      <c r="J862">
        <f t="shared" si="78"/>
        <v>-40937.5</v>
      </c>
    </row>
    <row r="863" spans="1:10" x14ac:dyDescent="0.2">
      <c r="A863" s="1">
        <v>0.4375</v>
      </c>
      <c r="B863" s="1">
        <v>0.36</v>
      </c>
      <c r="C863" s="1">
        <v>-0.4</v>
      </c>
      <c r="G863">
        <f t="shared" si="75"/>
        <v>9187.5</v>
      </c>
      <c r="H863">
        <f t="shared" si="76"/>
        <v>-180000</v>
      </c>
      <c r="I863">
        <f t="shared" si="77"/>
        <v>-40000</v>
      </c>
      <c r="J863">
        <f t="shared" si="78"/>
        <v>-210812.5</v>
      </c>
    </row>
    <row r="864" spans="1:10" x14ac:dyDescent="0.2">
      <c r="A864" s="1">
        <v>0.875</v>
      </c>
      <c r="B864" s="1">
        <v>-0.13600000000000001</v>
      </c>
      <c r="C864" s="1">
        <v>0.97</v>
      </c>
      <c r="G864">
        <f t="shared" si="75"/>
        <v>18375</v>
      </c>
      <c r="H864">
        <f t="shared" si="76"/>
        <v>68000</v>
      </c>
      <c r="I864">
        <f t="shared" si="77"/>
        <v>97000</v>
      </c>
      <c r="J864">
        <f t="shared" si="78"/>
        <v>183375</v>
      </c>
    </row>
    <row r="865" spans="1:10" x14ac:dyDescent="0.2">
      <c r="A865" s="1">
        <v>0.5</v>
      </c>
      <c r="B865" s="1">
        <v>5.8000000000000003E-2</v>
      </c>
      <c r="C865" s="1">
        <v>-0.31</v>
      </c>
      <c r="G865">
        <f t="shared" si="75"/>
        <v>10500</v>
      </c>
      <c r="H865">
        <f t="shared" si="76"/>
        <v>-29000</v>
      </c>
      <c r="I865">
        <f t="shared" si="77"/>
        <v>-31000</v>
      </c>
      <c r="J865">
        <f t="shared" si="78"/>
        <v>-49500</v>
      </c>
    </row>
    <row r="866" spans="1:10" x14ac:dyDescent="0.2">
      <c r="A866" s="1">
        <v>-0.5625</v>
      </c>
      <c r="B866" s="1">
        <v>-0.16600000000000001</v>
      </c>
      <c r="C866" s="1">
        <v>-0.39</v>
      </c>
      <c r="G866">
        <f t="shared" si="75"/>
        <v>-11812.5</v>
      </c>
      <c r="H866">
        <f t="shared" si="76"/>
        <v>83000</v>
      </c>
      <c r="I866">
        <f t="shared" si="77"/>
        <v>-39000</v>
      </c>
      <c r="J866">
        <f t="shared" si="78"/>
        <v>32187.5</v>
      </c>
    </row>
    <row r="867" spans="1:10" x14ac:dyDescent="0.2">
      <c r="A867" s="1">
        <v>6.25E-2</v>
      </c>
      <c r="B867" s="1">
        <v>0.06</v>
      </c>
      <c r="C867" s="1">
        <v>1.17</v>
      </c>
      <c r="G867">
        <f t="shared" si="75"/>
        <v>1312.5</v>
      </c>
      <c r="H867">
        <f t="shared" si="76"/>
        <v>-30000</v>
      </c>
      <c r="I867">
        <f t="shared" si="77"/>
        <v>117000</v>
      </c>
      <c r="J867">
        <f t="shared" si="78"/>
        <v>88312.5</v>
      </c>
    </row>
    <row r="868" spans="1:10" x14ac:dyDescent="0.2">
      <c r="A868" s="1">
        <v>-0.6875</v>
      </c>
      <c r="B868" s="1">
        <v>-0.46600000000000003</v>
      </c>
      <c r="C868" s="1">
        <v>-0.94</v>
      </c>
      <c r="G868">
        <f t="shared" si="75"/>
        <v>-14437.5</v>
      </c>
      <c r="H868">
        <f t="shared" si="76"/>
        <v>233000</v>
      </c>
      <c r="I868">
        <f t="shared" si="77"/>
        <v>-94000</v>
      </c>
      <c r="J868">
        <f t="shared" si="78"/>
        <v>124562.5</v>
      </c>
    </row>
    <row r="869" spans="1:10" x14ac:dyDescent="0.2">
      <c r="A869" s="1">
        <v>-0.8125</v>
      </c>
      <c r="B869" s="1">
        <v>-4.8000000000000001E-2</v>
      </c>
      <c r="C869" s="1">
        <v>0.26</v>
      </c>
      <c r="G869">
        <f t="shared" si="75"/>
        <v>-17062.5</v>
      </c>
      <c r="H869">
        <f t="shared" si="76"/>
        <v>24000</v>
      </c>
      <c r="I869">
        <f t="shared" si="77"/>
        <v>26000</v>
      </c>
      <c r="J869">
        <f t="shared" si="78"/>
        <v>32937.5</v>
      </c>
    </row>
    <row r="870" spans="1:10" x14ac:dyDescent="0.2">
      <c r="A870" s="1">
        <v>0.3125</v>
      </c>
      <c r="B870" s="1">
        <v>4.9000000000000002E-2</v>
      </c>
      <c r="C870" s="1">
        <v>0.92</v>
      </c>
      <c r="G870">
        <f t="shared" si="75"/>
        <v>6562.5</v>
      </c>
      <c r="H870">
        <f t="shared" si="76"/>
        <v>-24500</v>
      </c>
      <c r="I870">
        <f t="shared" si="77"/>
        <v>92000</v>
      </c>
      <c r="J870">
        <f t="shared" si="78"/>
        <v>74062.5</v>
      </c>
    </row>
    <row r="871" spans="1:10" x14ac:dyDescent="0.2">
      <c r="A871" s="1">
        <v>-6.25E-2</v>
      </c>
      <c r="B871" s="1">
        <v>-9.4E-2</v>
      </c>
      <c r="C871" s="1">
        <v>0.21</v>
      </c>
      <c r="G871">
        <f t="shared" si="75"/>
        <v>-1312.5</v>
      </c>
      <c r="H871">
        <f t="shared" si="76"/>
        <v>47000</v>
      </c>
      <c r="I871">
        <f t="shared" si="77"/>
        <v>21000</v>
      </c>
      <c r="J871">
        <f t="shared" si="78"/>
        <v>66687.5</v>
      </c>
    </row>
    <row r="872" spans="1:10" x14ac:dyDescent="0.2">
      <c r="A872" s="1">
        <v>-0.25</v>
      </c>
      <c r="B872" s="1">
        <v>-0.11799999999999999</v>
      </c>
      <c r="C872" s="1">
        <v>-0.25</v>
      </c>
      <c r="G872">
        <f t="shared" si="75"/>
        <v>-5250</v>
      </c>
      <c r="H872">
        <f t="shared" si="76"/>
        <v>59000</v>
      </c>
      <c r="I872">
        <f t="shared" si="77"/>
        <v>-25000</v>
      </c>
      <c r="J872">
        <f t="shared" si="78"/>
        <v>28750</v>
      </c>
    </row>
    <row r="873" spans="1:10" x14ac:dyDescent="0.2">
      <c r="A873" s="1">
        <v>0.75</v>
      </c>
      <c r="B873" s="1">
        <v>2.7E-2</v>
      </c>
      <c r="C873" s="1">
        <v>0.27</v>
      </c>
      <c r="G873">
        <f t="shared" si="75"/>
        <v>15750</v>
      </c>
      <c r="H873">
        <f t="shared" si="76"/>
        <v>-13500</v>
      </c>
      <c r="I873">
        <f t="shared" si="77"/>
        <v>27000</v>
      </c>
      <c r="J873">
        <f t="shared" si="78"/>
        <v>29250</v>
      </c>
    </row>
    <row r="874" spans="1:10" x14ac:dyDescent="0.2">
      <c r="A874" s="1">
        <v>-0.5625</v>
      </c>
      <c r="B874" s="1">
        <v>0.155</v>
      </c>
      <c r="C874" s="1">
        <v>-0.28999999999999998</v>
      </c>
      <c r="G874">
        <f t="shared" si="75"/>
        <v>-11812.5</v>
      </c>
      <c r="H874">
        <f t="shared" si="76"/>
        <v>-77500</v>
      </c>
      <c r="I874">
        <f t="shared" si="77"/>
        <v>-28999.999999999996</v>
      </c>
      <c r="J874">
        <f t="shared" si="78"/>
        <v>-118312.5</v>
      </c>
    </row>
    <row r="875" spans="1:10" x14ac:dyDescent="0.2">
      <c r="A875" s="1">
        <v>0.3125</v>
      </c>
      <c r="B875" s="1">
        <v>0.122</v>
      </c>
      <c r="C875" s="1">
        <v>0.09</v>
      </c>
      <c r="G875">
        <f t="shared" si="75"/>
        <v>6562.5</v>
      </c>
      <c r="H875">
        <f t="shared" si="76"/>
        <v>-61000</v>
      </c>
      <c r="I875">
        <f t="shared" si="77"/>
        <v>9000</v>
      </c>
      <c r="J875">
        <f t="shared" si="78"/>
        <v>-45437.5</v>
      </c>
    </row>
    <row r="876" spans="1:10" x14ac:dyDescent="0.2">
      <c r="A876" s="1">
        <v>1.125</v>
      </c>
      <c r="B876" s="1">
        <v>1.7000000000000001E-2</v>
      </c>
      <c r="C876" s="1">
        <v>0.66</v>
      </c>
      <c r="G876">
        <f t="shared" si="75"/>
        <v>23625</v>
      </c>
      <c r="H876">
        <f t="shared" si="76"/>
        <v>-8500</v>
      </c>
      <c r="I876">
        <f t="shared" si="77"/>
        <v>66000</v>
      </c>
      <c r="J876">
        <f t="shared" si="78"/>
        <v>81125</v>
      </c>
    </row>
    <row r="877" spans="1:10" x14ac:dyDescent="0.2">
      <c r="A877" s="1">
        <v>-0.1875</v>
      </c>
      <c r="B877" s="1">
        <v>-0.26200000000000001</v>
      </c>
      <c r="C877" s="1">
        <v>0.18</v>
      </c>
      <c r="G877">
        <f t="shared" si="75"/>
        <v>-3937.5</v>
      </c>
      <c r="H877">
        <f t="shared" si="76"/>
        <v>131000</v>
      </c>
      <c r="I877">
        <f t="shared" si="77"/>
        <v>18000</v>
      </c>
      <c r="J877">
        <f t="shared" si="78"/>
        <v>145062.5</v>
      </c>
    </row>
    <row r="878" spans="1:10" x14ac:dyDescent="0.2">
      <c r="A878" s="1">
        <v>-0.5625</v>
      </c>
      <c r="B878" s="1">
        <v>-0.104</v>
      </c>
      <c r="C878" s="1">
        <v>0.22</v>
      </c>
      <c r="G878">
        <f t="shared" si="75"/>
        <v>-11812.5</v>
      </c>
      <c r="H878">
        <f t="shared" si="76"/>
        <v>52000</v>
      </c>
      <c r="I878">
        <f t="shared" si="77"/>
        <v>22000</v>
      </c>
      <c r="J878">
        <f t="shared" si="78"/>
        <v>62187.5</v>
      </c>
    </row>
    <row r="879" spans="1:10" x14ac:dyDescent="0.2">
      <c r="A879" s="1">
        <v>-0.75</v>
      </c>
      <c r="B879" s="1">
        <v>-5.1999999999999998E-2</v>
      </c>
      <c r="C879" s="1">
        <v>-0.01</v>
      </c>
      <c r="G879">
        <f t="shared" si="75"/>
        <v>-15750</v>
      </c>
      <c r="H879">
        <f t="shared" si="76"/>
        <v>26000</v>
      </c>
      <c r="I879">
        <f t="shared" si="77"/>
        <v>-1000</v>
      </c>
      <c r="J879">
        <f t="shared" si="78"/>
        <v>9250</v>
      </c>
    </row>
    <row r="880" spans="1:10" x14ac:dyDescent="0.2">
      <c r="A880" s="1">
        <v>0.5</v>
      </c>
      <c r="B880" s="1">
        <v>-8.2000000000000003E-2</v>
      </c>
      <c r="C880" s="1">
        <v>0.35</v>
      </c>
      <c r="G880">
        <f t="shared" si="75"/>
        <v>10500</v>
      </c>
      <c r="H880">
        <f t="shared" si="76"/>
        <v>41000</v>
      </c>
      <c r="I880">
        <f t="shared" si="77"/>
        <v>35000</v>
      </c>
      <c r="J880">
        <f t="shared" si="78"/>
        <v>86500</v>
      </c>
    </row>
    <row r="881" spans="1:10" x14ac:dyDescent="0.2">
      <c r="A881" s="1">
        <v>-1.1875</v>
      </c>
      <c r="B881" s="1">
        <v>-8.5999999999999993E-2</v>
      </c>
      <c r="C881" s="1">
        <v>-0.56999999999999995</v>
      </c>
      <c r="G881">
        <f t="shared" si="75"/>
        <v>-24937.5</v>
      </c>
      <c r="H881">
        <f t="shared" si="76"/>
        <v>43000</v>
      </c>
      <c r="I881">
        <f t="shared" si="77"/>
        <v>-56999.999999999993</v>
      </c>
      <c r="J881">
        <f t="shared" si="78"/>
        <v>-38937.499999999993</v>
      </c>
    </row>
    <row r="882" spans="1:10" x14ac:dyDescent="0.2">
      <c r="A882" s="1">
        <v>0.25</v>
      </c>
      <c r="B882" s="1">
        <v>0.11600000000000001</v>
      </c>
      <c r="C882" s="1">
        <v>0.36</v>
      </c>
      <c r="G882">
        <f t="shared" si="75"/>
        <v>5250</v>
      </c>
      <c r="H882">
        <f t="shared" si="76"/>
        <v>-58000</v>
      </c>
      <c r="I882">
        <f t="shared" si="77"/>
        <v>36000</v>
      </c>
      <c r="J882">
        <f t="shared" si="78"/>
        <v>-16750</v>
      </c>
    </row>
    <row r="883" spans="1:10" x14ac:dyDescent="0.2">
      <c r="A883" s="1">
        <v>0.375</v>
      </c>
      <c r="B883" s="1">
        <v>-2.8000000000000001E-2</v>
      </c>
      <c r="C883" s="1">
        <v>0.44</v>
      </c>
      <c r="G883">
        <f t="shared" si="75"/>
        <v>7875</v>
      </c>
      <c r="H883">
        <f t="shared" si="76"/>
        <v>14000</v>
      </c>
      <c r="I883">
        <f t="shared" si="77"/>
        <v>44000</v>
      </c>
      <c r="J883">
        <f t="shared" si="78"/>
        <v>65875</v>
      </c>
    </row>
    <row r="884" spans="1:10" x14ac:dyDescent="0.2">
      <c r="A884" s="1">
        <v>0</v>
      </c>
      <c r="B884" s="1">
        <v>8.5000000000000006E-2</v>
      </c>
      <c r="C884" s="1">
        <v>-7.0000000000000007E-2</v>
      </c>
      <c r="G884">
        <f t="shared" si="75"/>
        <v>0</v>
      </c>
      <c r="H884">
        <f t="shared" si="76"/>
        <v>-42500</v>
      </c>
      <c r="I884">
        <f t="shared" si="77"/>
        <v>-7000.0000000000009</v>
      </c>
      <c r="J884">
        <f t="shared" si="78"/>
        <v>-49500</v>
      </c>
    </row>
    <row r="885" spans="1:10" x14ac:dyDescent="0.2">
      <c r="A885" s="1">
        <v>-1</v>
      </c>
      <c r="B885" s="1">
        <v>-0.23899999999999999</v>
      </c>
      <c r="C885" s="1">
        <v>-1.59</v>
      </c>
      <c r="G885">
        <f t="shared" si="75"/>
        <v>-21000</v>
      </c>
      <c r="H885">
        <f t="shared" si="76"/>
        <v>119500</v>
      </c>
      <c r="I885">
        <f t="shared" si="77"/>
        <v>-159000</v>
      </c>
      <c r="J885">
        <f t="shared" si="78"/>
        <v>-60500</v>
      </c>
    </row>
    <row r="886" spans="1:10" x14ac:dyDescent="0.2">
      <c r="A886" s="1">
        <v>6.25E-2</v>
      </c>
      <c r="B886" s="1">
        <v>8.0000000000000002E-3</v>
      </c>
      <c r="C886" s="1">
        <v>0.18</v>
      </c>
      <c r="G886">
        <f t="shared" si="75"/>
        <v>1312.5</v>
      </c>
      <c r="H886">
        <f t="shared" si="76"/>
        <v>-4000</v>
      </c>
      <c r="I886">
        <f t="shared" si="77"/>
        <v>18000</v>
      </c>
      <c r="J886">
        <f t="shared" si="78"/>
        <v>15312.5</v>
      </c>
    </row>
    <row r="887" spans="1:10" x14ac:dyDescent="0.2">
      <c r="A887" s="1">
        <v>-0.25</v>
      </c>
      <c r="B887" s="1">
        <v>-0.14499999999999999</v>
      </c>
      <c r="C887" s="1">
        <v>0.55000000000000004</v>
      </c>
      <c r="G887">
        <f t="shared" si="75"/>
        <v>-5250</v>
      </c>
      <c r="H887">
        <f t="shared" si="76"/>
        <v>72500</v>
      </c>
      <c r="I887">
        <f t="shared" si="77"/>
        <v>55000.000000000007</v>
      </c>
      <c r="J887">
        <f t="shared" si="78"/>
        <v>122250</v>
      </c>
    </row>
    <row r="888" spans="1:10" x14ac:dyDescent="0.2">
      <c r="A888" s="1">
        <v>0.125</v>
      </c>
      <c r="B888" s="1">
        <v>-2.5000000000000001E-2</v>
      </c>
      <c r="C888" s="1">
        <v>-0.05</v>
      </c>
      <c r="G888">
        <f t="shared" si="75"/>
        <v>2625</v>
      </c>
      <c r="H888">
        <f t="shared" si="76"/>
        <v>12500</v>
      </c>
      <c r="I888">
        <f t="shared" si="77"/>
        <v>-5000</v>
      </c>
      <c r="J888">
        <f t="shared" si="78"/>
        <v>10125</v>
      </c>
    </row>
    <row r="889" spans="1:10" x14ac:dyDescent="0.2">
      <c r="A889" s="1">
        <v>-1.0625</v>
      </c>
      <c r="B889" s="1">
        <v>-6.0000000000000001E-3</v>
      </c>
      <c r="C889" s="1">
        <v>-0.06</v>
      </c>
      <c r="G889">
        <f t="shared" si="75"/>
        <v>-22312.5</v>
      </c>
      <c r="H889">
        <f t="shared" si="76"/>
        <v>3000</v>
      </c>
      <c r="I889">
        <f t="shared" si="77"/>
        <v>-6000</v>
      </c>
      <c r="J889">
        <f t="shared" si="78"/>
        <v>-25312.5</v>
      </c>
    </row>
    <row r="890" spans="1:10" x14ac:dyDescent="0.2">
      <c r="A890" s="1">
        <v>0.1875</v>
      </c>
      <c r="B890" s="1">
        <v>-7.0000000000000001E-3</v>
      </c>
      <c r="C890" s="1">
        <v>0.13</v>
      </c>
      <c r="G890">
        <f t="shared" si="75"/>
        <v>3937.5</v>
      </c>
      <c r="H890">
        <f t="shared" si="76"/>
        <v>3500</v>
      </c>
      <c r="I890">
        <f t="shared" si="77"/>
        <v>13000</v>
      </c>
      <c r="J890">
        <f t="shared" si="78"/>
        <v>20437.5</v>
      </c>
    </row>
    <row r="891" spans="1:10" x14ac:dyDescent="0.2">
      <c r="A891" s="1">
        <v>-0.125</v>
      </c>
      <c r="B891" s="1">
        <v>-7.2999999999999995E-2</v>
      </c>
      <c r="C891" s="1">
        <v>0.04</v>
      </c>
      <c r="G891">
        <f t="shared" si="75"/>
        <v>-2625</v>
      </c>
      <c r="H891">
        <f t="shared" si="76"/>
        <v>36500</v>
      </c>
      <c r="I891">
        <f t="shared" si="77"/>
        <v>4000</v>
      </c>
      <c r="J891">
        <f t="shared" si="78"/>
        <v>37875</v>
      </c>
    </row>
    <row r="892" spans="1:10" x14ac:dyDescent="0.2">
      <c r="A892" s="1">
        <v>0.125</v>
      </c>
      <c r="B892" s="1">
        <v>0.05</v>
      </c>
      <c r="C892" s="1">
        <v>0.26</v>
      </c>
      <c r="G892">
        <f t="shared" si="75"/>
        <v>2625</v>
      </c>
      <c r="H892">
        <f t="shared" si="76"/>
        <v>-25000</v>
      </c>
      <c r="I892">
        <f t="shared" si="77"/>
        <v>26000</v>
      </c>
      <c r="J892">
        <f t="shared" si="78"/>
        <v>3625</v>
      </c>
    </row>
    <row r="893" spans="1:10" x14ac:dyDescent="0.2">
      <c r="A893" s="1">
        <v>1.875</v>
      </c>
      <c r="B893" s="1">
        <v>0.156</v>
      </c>
      <c r="C893" s="1">
        <v>1.77</v>
      </c>
      <c r="G893">
        <f t="shared" si="75"/>
        <v>39375</v>
      </c>
      <c r="H893">
        <f t="shared" si="76"/>
        <v>-78000</v>
      </c>
      <c r="I893">
        <f t="shared" si="77"/>
        <v>177000</v>
      </c>
      <c r="J893">
        <f t="shared" si="78"/>
        <v>138375</v>
      </c>
    </row>
    <row r="894" spans="1:10" x14ac:dyDescent="0.2">
      <c r="A894" s="1">
        <v>0.5625</v>
      </c>
      <c r="B894" s="1">
        <v>-0.24399999999999999</v>
      </c>
      <c r="C894" s="1">
        <v>-0.47</v>
      </c>
      <c r="G894">
        <f t="shared" si="75"/>
        <v>11812.5</v>
      </c>
      <c r="H894">
        <f t="shared" si="76"/>
        <v>122000</v>
      </c>
      <c r="I894">
        <f t="shared" si="77"/>
        <v>-47000</v>
      </c>
      <c r="J894">
        <f t="shared" si="78"/>
        <v>86812.5</v>
      </c>
    </row>
    <row r="895" spans="1:10" x14ac:dyDescent="0.2">
      <c r="A895" s="1">
        <v>0</v>
      </c>
      <c r="B895" s="1">
        <v>4.7E-2</v>
      </c>
      <c r="C895" s="1">
        <v>0.38</v>
      </c>
      <c r="G895">
        <f t="shared" si="75"/>
        <v>0</v>
      </c>
      <c r="H895">
        <f t="shared" si="76"/>
        <v>-23500</v>
      </c>
      <c r="I895">
        <f t="shared" si="77"/>
        <v>38000</v>
      </c>
      <c r="J895">
        <f t="shared" si="78"/>
        <v>14500</v>
      </c>
    </row>
    <row r="896" spans="1:10" x14ac:dyDescent="0.2">
      <c r="A896" s="1">
        <v>0.375</v>
      </c>
      <c r="B896" s="1">
        <v>6.8000000000000005E-2</v>
      </c>
      <c r="C896" s="1">
        <v>-0.52</v>
      </c>
      <c r="G896">
        <f t="shared" si="75"/>
        <v>7875</v>
      </c>
      <c r="H896">
        <f t="shared" si="76"/>
        <v>-34000</v>
      </c>
      <c r="I896">
        <f t="shared" si="77"/>
        <v>-52000</v>
      </c>
      <c r="J896">
        <f t="shared" si="78"/>
        <v>-78125</v>
      </c>
    </row>
    <row r="897" spans="1:10" x14ac:dyDescent="0.2">
      <c r="A897" s="1">
        <v>0.4375</v>
      </c>
      <c r="B897" s="1">
        <v>0.33700000000000002</v>
      </c>
      <c r="C897" s="1">
        <v>0.69</v>
      </c>
      <c r="G897">
        <f t="shared" si="75"/>
        <v>9187.5</v>
      </c>
      <c r="H897">
        <f t="shared" si="76"/>
        <v>-168500</v>
      </c>
      <c r="I897">
        <f t="shared" si="77"/>
        <v>69000</v>
      </c>
      <c r="J897">
        <f t="shared" si="78"/>
        <v>-90312.5</v>
      </c>
    </row>
    <row r="898" spans="1:10" x14ac:dyDescent="0.2">
      <c r="A898" s="1">
        <v>0.625</v>
      </c>
      <c r="B898" s="1">
        <v>-4.4999999999999998E-2</v>
      </c>
      <c r="C898" s="1">
        <v>-0.21</v>
      </c>
      <c r="G898">
        <f t="shared" ref="G898:G961" si="79">($F$3/100)*A898</f>
        <v>13125</v>
      </c>
      <c r="H898">
        <f t="shared" ref="H898:H961" si="80">B898*$F$4</f>
        <v>22500</v>
      </c>
      <c r="I898">
        <f t="shared" ref="I898:I961" si="81">$F$5*C898</f>
        <v>-21000</v>
      </c>
      <c r="J898">
        <f t="shared" ref="J898:J961" si="82">SUM(G898:I898)</f>
        <v>14625</v>
      </c>
    </row>
    <row r="899" spans="1:10" x14ac:dyDescent="0.2">
      <c r="A899" s="1">
        <v>0.375</v>
      </c>
      <c r="B899" s="1">
        <v>9.1999999999999998E-2</v>
      </c>
      <c r="C899" s="1">
        <v>-0.17</v>
      </c>
      <c r="G899">
        <f t="shared" si="79"/>
        <v>7875</v>
      </c>
      <c r="H899">
        <f t="shared" si="80"/>
        <v>-46000</v>
      </c>
      <c r="I899">
        <f t="shared" si="81"/>
        <v>-17000</v>
      </c>
      <c r="J899">
        <f t="shared" si="82"/>
        <v>-55125</v>
      </c>
    </row>
    <row r="900" spans="1:10" x14ac:dyDescent="0.2">
      <c r="A900" s="1">
        <v>0</v>
      </c>
      <c r="B900" s="1">
        <v>8.7999999999999995E-2</v>
      </c>
      <c r="C900" s="1">
        <v>-0.09</v>
      </c>
      <c r="G900">
        <f t="shared" si="79"/>
        <v>0</v>
      </c>
      <c r="H900">
        <f t="shared" si="80"/>
        <v>-44000</v>
      </c>
      <c r="I900">
        <f t="shared" si="81"/>
        <v>-9000</v>
      </c>
      <c r="J900">
        <f t="shared" si="82"/>
        <v>-53000</v>
      </c>
    </row>
    <row r="901" spans="1:10" x14ac:dyDescent="0.2">
      <c r="A901" s="1">
        <v>6.25E-2</v>
      </c>
      <c r="B901" s="1">
        <v>-3.7999999999999999E-2</v>
      </c>
      <c r="C901" s="1">
        <v>-1.1399999999999999</v>
      </c>
      <c r="G901">
        <f t="shared" si="79"/>
        <v>1312.5</v>
      </c>
      <c r="H901">
        <f t="shared" si="80"/>
        <v>19000</v>
      </c>
      <c r="I901">
        <f t="shared" si="81"/>
        <v>-113999.99999999999</v>
      </c>
      <c r="J901">
        <f t="shared" si="82"/>
        <v>-93687.499999999985</v>
      </c>
    </row>
    <row r="902" spans="1:10" x14ac:dyDescent="0.2">
      <c r="A902" s="1">
        <v>-1.9375</v>
      </c>
      <c r="B902" s="1">
        <v>-0.28799999999999998</v>
      </c>
      <c r="C902" s="1">
        <v>0.31</v>
      </c>
      <c r="G902">
        <f t="shared" si="79"/>
        <v>-40687.5</v>
      </c>
      <c r="H902">
        <f t="shared" si="80"/>
        <v>144000</v>
      </c>
      <c r="I902">
        <f t="shared" si="81"/>
        <v>31000</v>
      </c>
      <c r="J902">
        <f t="shared" si="82"/>
        <v>134312.5</v>
      </c>
    </row>
    <row r="903" spans="1:10" x14ac:dyDescent="0.2">
      <c r="A903" s="1">
        <v>1.125</v>
      </c>
      <c r="B903" s="1">
        <v>-4.2999999999999997E-2</v>
      </c>
      <c r="C903" s="1">
        <v>-0.04</v>
      </c>
      <c r="G903">
        <f t="shared" si="79"/>
        <v>23625</v>
      </c>
      <c r="H903">
        <f t="shared" si="80"/>
        <v>21500</v>
      </c>
      <c r="I903">
        <f t="shared" si="81"/>
        <v>-4000</v>
      </c>
      <c r="J903">
        <f t="shared" si="82"/>
        <v>41125</v>
      </c>
    </row>
    <row r="904" spans="1:10" x14ac:dyDescent="0.2">
      <c r="A904" s="1">
        <v>6.25E-2</v>
      </c>
      <c r="B904" s="1">
        <v>3.5000000000000003E-2</v>
      </c>
      <c r="C904" s="1">
        <v>-0.16</v>
      </c>
      <c r="G904">
        <f t="shared" si="79"/>
        <v>1312.5</v>
      </c>
      <c r="H904">
        <f t="shared" si="80"/>
        <v>-17500</v>
      </c>
      <c r="I904">
        <f t="shared" si="81"/>
        <v>-16000</v>
      </c>
      <c r="J904">
        <f t="shared" si="82"/>
        <v>-32187.5</v>
      </c>
    </row>
    <row r="905" spans="1:10" x14ac:dyDescent="0.2">
      <c r="A905" s="1">
        <v>-0.3125</v>
      </c>
      <c r="B905" s="1">
        <v>8.1000000000000003E-2</v>
      </c>
      <c r="C905" s="1">
        <v>-0.19</v>
      </c>
      <c r="G905">
        <f t="shared" si="79"/>
        <v>-6562.5</v>
      </c>
      <c r="H905">
        <f t="shared" si="80"/>
        <v>-40500</v>
      </c>
      <c r="I905">
        <f t="shared" si="81"/>
        <v>-19000</v>
      </c>
      <c r="J905">
        <f t="shared" si="82"/>
        <v>-66062.5</v>
      </c>
    </row>
    <row r="906" spans="1:10" x14ac:dyDescent="0.2">
      <c r="A906" s="1">
        <v>-6.25E-2</v>
      </c>
      <c r="B906" s="1">
        <v>0.155</v>
      </c>
      <c r="C906" s="1">
        <v>0.25</v>
      </c>
      <c r="G906">
        <f t="shared" si="79"/>
        <v>-1312.5</v>
      </c>
      <c r="H906">
        <f t="shared" si="80"/>
        <v>-77500</v>
      </c>
      <c r="I906">
        <f t="shared" si="81"/>
        <v>25000</v>
      </c>
      <c r="J906">
        <f t="shared" si="82"/>
        <v>-53812.5</v>
      </c>
    </row>
    <row r="907" spans="1:10" x14ac:dyDescent="0.2">
      <c r="A907" s="1">
        <v>1.1875</v>
      </c>
      <c r="B907" s="1">
        <v>0.156</v>
      </c>
      <c r="C907" s="1">
        <v>0.84</v>
      </c>
      <c r="G907">
        <f t="shared" si="79"/>
        <v>24937.5</v>
      </c>
      <c r="H907">
        <f t="shared" si="80"/>
        <v>-78000</v>
      </c>
      <c r="I907">
        <f t="shared" si="81"/>
        <v>84000</v>
      </c>
      <c r="J907">
        <f t="shared" si="82"/>
        <v>30937.5</v>
      </c>
    </row>
    <row r="908" spans="1:10" x14ac:dyDescent="0.2">
      <c r="A908" s="1">
        <v>0.3125</v>
      </c>
      <c r="B908" s="1">
        <v>5.0000000000000001E-3</v>
      </c>
      <c r="C908" s="1">
        <v>-0.04</v>
      </c>
      <c r="G908">
        <f t="shared" si="79"/>
        <v>6562.5</v>
      </c>
      <c r="H908">
        <f t="shared" si="80"/>
        <v>-2500</v>
      </c>
      <c r="I908">
        <f t="shared" si="81"/>
        <v>-4000</v>
      </c>
      <c r="J908">
        <f t="shared" si="82"/>
        <v>62.5</v>
      </c>
    </row>
    <row r="909" spans="1:10" x14ac:dyDescent="0.2">
      <c r="A909" s="1">
        <v>-0.5625</v>
      </c>
      <c r="B909" s="1">
        <v>-0.19700000000000001</v>
      </c>
      <c r="C909" s="1">
        <v>-0.28000000000000003</v>
      </c>
      <c r="G909">
        <f t="shared" si="79"/>
        <v>-11812.5</v>
      </c>
      <c r="H909">
        <f t="shared" si="80"/>
        <v>98500</v>
      </c>
      <c r="I909">
        <f t="shared" si="81"/>
        <v>-28000.000000000004</v>
      </c>
      <c r="J909">
        <f t="shared" si="82"/>
        <v>58687.5</v>
      </c>
    </row>
    <row r="910" spans="1:10" x14ac:dyDescent="0.2">
      <c r="A910" s="1">
        <v>-0.4375</v>
      </c>
      <c r="B910" s="1">
        <v>-4.4999999999999998E-2</v>
      </c>
      <c r="C910" s="1">
        <v>0.39</v>
      </c>
      <c r="G910">
        <f t="shared" si="79"/>
        <v>-9187.5</v>
      </c>
      <c r="H910">
        <f t="shared" si="80"/>
        <v>22500</v>
      </c>
      <c r="I910">
        <f t="shared" si="81"/>
        <v>39000</v>
      </c>
      <c r="J910">
        <f t="shared" si="82"/>
        <v>52312.5</v>
      </c>
    </row>
    <row r="911" spans="1:10" x14ac:dyDescent="0.2">
      <c r="A911" s="1">
        <v>-0.625</v>
      </c>
      <c r="B911" s="1">
        <v>-0.111</v>
      </c>
      <c r="C911" s="1">
        <v>-0.74</v>
      </c>
      <c r="G911">
        <f t="shared" si="79"/>
        <v>-13125</v>
      </c>
      <c r="H911">
        <f t="shared" si="80"/>
        <v>55500</v>
      </c>
      <c r="I911">
        <f t="shared" si="81"/>
        <v>-74000</v>
      </c>
      <c r="J911">
        <f t="shared" si="82"/>
        <v>-31625</v>
      </c>
    </row>
    <row r="912" spans="1:10" x14ac:dyDescent="0.2">
      <c r="A912" s="1">
        <v>0.3125</v>
      </c>
      <c r="B912" s="1">
        <v>6.0999999999999999E-2</v>
      </c>
      <c r="C912" s="1">
        <v>0.28999999999999998</v>
      </c>
      <c r="G912">
        <f t="shared" si="79"/>
        <v>6562.5</v>
      </c>
      <c r="H912">
        <f t="shared" si="80"/>
        <v>-30500</v>
      </c>
      <c r="I912">
        <f t="shared" si="81"/>
        <v>28999.999999999996</v>
      </c>
      <c r="J912">
        <f t="shared" si="82"/>
        <v>5062.4999999999964</v>
      </c>
    </row>
    <row r="913" spans="1:10" x14ac:dyDescent="0.2">
      <c r="A913" s="1">
        <v>-0.1875</v>
      </c>
      <c r="B913" s="1">
        <v>-0.21299999999999999</v>
      </c>
      <c r="C913" s="1">
        <v>7.0000000000000007E-2</v>
      </c>
      <c r="G913">
        <f t="shared" si="79"/>
        <v>-3937.5</v>
      </c>
      <c r="H913">
        <f t="shared" si="80"/>
        <v>106500</v>
      </c>
      <c r="I913">
        <f t="shared" si="81"/>
        <v>7000.0000000000009</v>
      </c>
      <c r="J913">
        <f t="shared" si="82"/>
        <v>109562.5</v>
      </c>
    </row>
    <row r="914" spans="1:10" x14ac:dyDescent="0.2">
      <c r="A914" s="1">
        <v>-0.875</v>
      </c>
      <c r="B914" s="1">
        <v>-9.1999999999999998E-2</v>
      </c>
      <c r="C914" s="1">
        <v>-2.16</v>
      </c>
      <c r="G914">
        <f t="shared" si="79"/>
        <v>-18375</v>
      </c>
      <c r="H914">
        <f t="shared" si="80"/>
        <v>46000</v>
      </c>
      <c r="I914">
        <f t="shared" si="81"/>
        <v>-216000</v>
      </c>
      <c r="J914">
        <f t="shared" si="82"/>
        <v>-188375</v>
      </c>
    </row>
    <row r="915" spans="1:10" x14ac:dyDescent="0.2">
      <c r="A915" s="1">
        <v>-0.6875</v>
      </c>
      <c r="B915" s="1">
        <v>5.5E-2</v>
      </c>
      <c r="C915" s="1">
        <v>0.08</v>
      </c>
      <c r="G915">
        <f t="shared" si="79"/>
        <v>-14437.5</v>
      </c>
      <c r="H915">
        <f t="shared" si="80"/>
        <v>-27500</v>
      </c>
      <c r="I915">
        <f t="shared" si="81"/>
        <v>8000</v>
      </c>
      <c r="J915">
        <f t="shared" si="82"/>
        <v>-33937.5</v>
      </c>
    </row>
    <row r="916" spans="1:10" x14ac:dyDescent="0.2">
      <c r="A916" s="1">
        <v>-6.25E-2</v>
      </c>
      <c r="B916" s="1">
        <v>0.11600000000000001</v>
      </c>
      <c r="C916" s="1">
        <v>-0.51</v>
      </c>
      <c r="G916">
        <f t="shared" si="79"/>
        <v>-1312.5</v>
      </c>
      <c r="H916">
        <f t="shared" si="80"/>
        <v>-58000</v>
      </c>
      <c r="I916">
        <f t="shared" si="81"/>
        <v>-51000</v>
      </c>
      <c r="J916">
        <f t="shared" si="82"/>
        <v>-110312.5</v>
      </c>
    </row>
    <row r="917" spans="1:10" x14ac:dyDescent="0.2">
      <c r="A917" s="1">
        <v>0.125</v>
      </c>
      <c r="B917" s="1">
        <v>-3.9E-2</v>
      </c>
      <c r="C917" s="1">
        <v>-0.1</v>
      </c>
      <c r="G917">
        <f t="shared" si="79"/>
        <v>2625</v>
      </c>
      <c r="H917">
        <f t="shared" si="80"/>
        <v>19500</v>
      </c>
      <c r="I917">
        <f t="shared" si="81"/>
        <v>-10000</v>
      </c>
      <c r="J917">
        <f t="shared" si="82"/>
        <v>12125</v>
      </c>
    </row>
    <row r="918" spans="1:10" x14ac:dyDescent="0.2">
      <c r="A918" s="1">
        <v>0.25</v>
      </c>
      <c r="B918" s="1">
        <v>-0.11</v>
      </c>
      <c r="C918" s="1">
        <v>-0.03</v>
      </c>
      <c r="G918">
        <f t="shared" si="79"/>
        <v>5250</v>
      </c>
      <c r="H918">
        <f t="shared" si="80"/>
        <v>55000</v>
      </c>
      <c r="I918">
        <f t="shared" si="81"/>
        <v>-3000</v>
      </c>
      <c r="J918">
        <f t="shared" si="82"/>
        <v>57250</v>
      </c>
    </row>
    <row r="919" spans="1:10" x14ac:dyDescent="0.2">
      <c r="A919" s="1">
        <v>0.125</v>
      </c>
      <c r="B919" s="1">
        <v>6.9000000000000006E-2</v>
      </c>
      <c r="C919" s="1">
        <v>0.33</v>
      </c>
      <c r="G919">
        <f t="shared" si="79"/>
        <v>2625</v>
      </c>
      <c r="H919">
        <f t="shared" si="80"/>
        <v>-34500</v>
      </c>
      <c r="I919">
        <f t="shared" si="81"/>
        <v>33000</v>
      </c>
      <c r="J919">
        <f t="shared" si="82"/>
        <v>1125</v>
      </c>
    </row>
    <row r="920" spans="1:10" x14ac:dyDescent="0.2">
      <c r="A920" s="1">
        <v>0</v>
      </c>
      <c r="B920" s="1">
        <v>0.23799999999999999</v>
      </c>
      <c r="C920" s="1">
        <v>0.17</v>
      </c>
      <c r="G920">
        <f t="shared" si="79"/>
        <v>0</v>
      </c>
      <c r="H920">
        <f t="shared" si="80"/>
        <v>-119000</v>
      </c>
      <c r="I920">
        <f t="shared" si="81"/>
        <v>17000</v>
      </c>
      <c r="J920">
        <f t="shared" si="82"/>
        <v>-102000</v>
      </c>
    </row>
    <row r="921" spans="1:10" x14ac:dyDescent="0.2">
      <c r="A921" s="1">
        <v>-0.125</v>
      </c>
      <c r="B921" s="1">
        <v>-0.23</v>
      </c>
      <c r="C921" s="1">
        <v>-0.53</v>
      </c>
      <c r="G921">
        <f t="shared" si="79"/>
        <v>-2625</v>
      </c>
      <c r="H921">
        <f t="shared" si="80"/>
        <v>115000</v>
      </c>
      <c r="I921">
        <f t="shared" si="81"/>
        <v>-53000</v>
      </c>
      <c r="J921">
        <f t="shared" si="82"/>
        <v>59375</v>
      </c>
    </row>
    <row r="922" spans="1:10" x14ac:dyDescent="0.2">
      <c r="A922" s="1">
        <v>-0.8125</v>
      </c>
      <c r="B922" s="1">
        <v>2.8000000000000001E-2</v>
      </c>
      <c r="C922" s="1">
        <v>-0.55000000000000004</v>
      </c>
      <c r="G922">
        <f t="shared" si="79"/>
        <v>-17062.5</v>
      </c>
      <c r="H922">
        <f t="shared" si="80"/>
        <v>-14000</v>
      </c>
      <c r="I922">
        <f t="shared" si="81"/>
        <v>-55000.000000000007</v>
      </c>
      <c r="J922">
        <f t="shared" si="82"/>
        <v>-86062.5</v>
      </c>
    </row>
    <row r="923" spans="1:10" x14ac:dyDescent="0.2">
      <c r="A923" s="1">
        <v>0</v>
      </c>
      <c r="B923" s="1">
        <v>-8.1000000000000003E-2</v>
      </c>
      <c r="C923" s="1">
        <v>-0.13</v>
      </c>
      <c r="G923">
        <f t="shared" si="79"/>
        <v>0</v>
      </c>
      <c r="H923">
        <f t="shared" si="80"/>
        <v>40500</v>
      </c>
      <c r="I923">
        <f t="shared" si="81"/>
        <v>-13000</v>
      </c>
      <c r="J923">
        <f t="shared" si="82"/>
        <v>27500</v>
      </c>
    </row>
    <row r="924" spans="1:10" x14ac:dyDescent="0.2">
      <c r="A924" s="1">
        <v>-0.6875</v>
      </c>
      <c r="B924" s="1">
        <v>-2.4E-2</v>
      </c>
      <c r="C924" s="1">
        <v>-0.57999999999999996</v>
      </c>
      <c r="G924">
        <f t="shared" si="79"/>
        <v>-14437.5</v>
      </c>
      <c r="H924">
        <f t="shared" si="80"/>
        <v>12000</v>
      </c>
      <c r="I924">
        <f t="shared" si="81"/>
        <v>-57999.999999999993</v>
      </c>
      <c r="J924">
        <f t="shared" si="82"/>
        <v>-60437.499999999993</v>
      </c>
    </row>
    <row r="925" spans="1:10" x14ac:dyDescent="0.2">
      <c r="A925" s="1">
        <v>-0.5625</v>
      </c>
      <c r="B925" s="1">
        <v>-1.9E-2</v>
      </c>
      <c r="C925" s="1">
        <v>-0.53</v>
      </c>
      <c r="G925">
        <f t="shared" si="79"/>
        <v>-11812.5</v>
      </c>
      <c r="H925">
        <f t="shared" si="80"/>
        <v>9500</v>
      </c>
      <c r="I925">
        <f t="shared" si="81"/>
        <v>-53000</v>
      </c>
      <c r="J925">
        <f t="shared" si="82"/>
        <v>-55312.5</v>
      </c>
    </row>
    <row r="926" spans="1:10" x14ac:dyDescent="0.2">
      <c r="A926" s="1">
        <v>-0.8125</v>
      </c>
      <c r="B926" s="1">
        <v>-0.17100000000000001</v>
      </c>
      <c r="C926" s="1">
        <v>0.14000000000000001</v>
      </c>
      <c r="G926">
        <f t="shared" si="79"/>
        <v>-17062.5</v>
      </c>
      <c r="H926">
        <f t="shared" si="80"/>
        <v>85500</v>
      </c>
      <c r="I926">
        <f t="shared" si="81"/>
        <v>14000.000000000002</v>
      </c>
      <c r="J926">
        <f t="shared" si="82"/>
        <v>82437.5</v>
      </c>
    </row>
    <row r="927" spans="1:10" x14ac:dyDescent="0.2">
      <c r="A927" s="1">
        <v>0.1875</v>
      </c>
      <c r="B927" s="1">
        <v>1.2E-2</v>
      </c>
      <c r="C927" s="1">
        <v>-0.14000000000000001</v>
      </c>
      <c r="G927">
        <f t="shared" si="79"/>
        <v>3937.5</v>
      </c>
      <c r="H927">
        <f t="shared" si="80"/>
        <v>-6000</v>
      </c>
      <c r="I927">
        <f t="shared" si="81"/>
        <v>-14000.000000000002</v>
      </c>
      <c r="J927">
        <f t="shared" si="82"/>
        <v>-16062.500000000002</v>
      </c>
    </row>
    <row r="928" spans="1:10" x14ac:dyDescent="0.2">
      <c r="A928" s="1">
        <v>-0.625</v>
      </c>
      <c r="B928" s="1">
        <v>1.0999999999999999E-2</v>
      </c>
      <c r="C928" s="1">
        <v>-7.0000000000000007E-2</v>
      </c>
      <c r="G928">
        <f t="shared" si="79"/>
        <v>-13125</v>
      </c>
      <c r="H928">
        <f t="shared" si="80"/>
        <v>-5500</v>
      </c>
      <c r="I928">
        <f t="shared" si="81"/>
        <v>-7000.0000000000009</v>
      </c>
      <c r="J928">
        <f t="shared" si="82"/>
        <v>-25625</v>
      </c>
    </row>
    <row r="929" spans="1:10" x14ac:dyDescent="0.2">
      <c r="A929" s="1">
        <v>0</v>
      </c>
      <c r="B929" s="1">
        <v>1.7000000000000001E-2</v>
      </c>
      <c r="C929" s="1">
        <v>-0.06</v>
      </c>
      <c r="G929">
        <f t="shared" si="79"/>
        <v>0</v>
      </c>
      <c r="H929">
        <f t="shared" si="80"/>
        <v>-8500</v>
      </c>
      <c r="I929">
        <f t="shared" si="81"/>
        <v>-6000</v>
      </c>
      <c r="J929">
        <f t="shared" si="82"/>
        <v>-14500</v>
      </c>
    </row>
    <row r="930" spans="1:10" x14ac:dyDescent="0.2">
      <c r="A930" s="1">
        <v>0.9375</v>
      </c>
      <c r="B930" s="1">
        <v>7.6999999999999999E-2</v>
      </c>
      <c r="C930" s="1">
        <v>1.1100000000000001</v>
      </c>
      <c r="G930">
        <f t="shared" si="79"/>
        <v>19687.5</v>
      </c>
      <c r="H930">
        <f t="shared" si="80"/>
        <v>-38500</v>
      </c>
      <c r="I930">
        <f t="shared" si="81"/>
        <v>111000.00000000001</v>
      </c>
      <c r="J930">
        <f t="shared" si="82"/>
        <v>92187.500000000015</v>
      </c>
    </row>
    <row r="931" spans="1:10" x14ac:dyDescent="0.2">
      <c r="A931" s="1">
        <v>0.125</v>
      </c>
      <c r="B931" s="1">
        <v>-4.5999999999999999E-2</v>
      </c>
      <c r="C931" s="1">
        <v>0.05</v>
      </c>
      <c r="G931">
        <f t="shared" si="79"/>
        <v>2625</v>
      </c>
      <c r="H931">
        <f t="shared" si="80"/>
        <v>23000</v>
      </c>
      <c r="I931">
        <f t="shared" si="81"/>
        <v>5000</v>
      </c>
      <c r="J931">
        <f t="shared" si="82"/>
        <v>30625</v>
      </c>
    </row>
    <row r="932" spans="1:10" x14ac:dyDescent="0.2">
      <c r="A932" s="1">
        <v>-0.3125</v>
      </c>
      <c r="B932" s="1">
        <v>-8.2000000000000003E-2</v>
      </c>
      <c r="C932" s="1">
        <v>-0.13</v>
      </c>
      <c r="G932">
        <f t="shared" si="79"/>
        <v>-6562.5</v>
      </c>
      <c r="H932">
        <f t="shared" si="80"/>
        <v>41000</v>
      </c>
      <c r="I932">
        <f t="shared" si="81"/>
        <v>-13000</v>
      </c>
      <c r="J932">
        <f t="shared" si="82"/>
        <v>21437.5</v>
      </c>
    </row>
    <row r="933" spans="1:10" x14ac:dyDescent="0.2">
      <c r="A933" s="1">
        <v>0.625</v>
      </c>
      <c r="B933" s="1">
        <v>0.27400000000000002</v>
      </c>
      <c r="C933" s="1">
        <v>0.24</v>
      </c>
      <c r="G933">
        <f t="shared" si="79"/>
        <v>13125</v>
      </c>
      <c r="H933">
        <f t="shared" si="80"/>
        <v>-137000</v>
      </c>
      <c r="I933">
        <f t="shared" si="81"/>
        <v>24000</v>
      </c>
      <c r="J933">
        <f t="shared" si="82"/>
        <v>-99875</v>
      </c>
    </row>
    <row r="934" spans="1:10" x14ac:dyDescent="0.2">
      <c r="A934" s="1">
        <v>0.625</v>
      </c>
      <c r="B934" s="1">
        <v>-6.5000000000000002E-2</v>
      </c>
      <c r="C934" s="1">
        <v>0.8</v>
      </c>
      <c r="G934">
        <f t="shared" si="79"/>
        <v>13125</v>
      </c>
      <c r="H934">
        <f t="shared" si="80"/>
        <v>32500</v>
      </c>
      <c r="I934">
        <f t="shared" si="81"/>
        <v>80000</v>
      </c>
      <c r="J934">
        <f t="shared" si="82"/>
        <v>125625</v>
      </c>
    </row>
    <row r="935" spans="1:10" x14ac:dyDescent="0.2">
      <c r="A935" s="1">
        <v>0</v>
      </c>
      <c r="B935" s="1">
        <v>-0.153</v>
      </c>
      <c r="C935" s="1">
        <v>0.19</v>
      </c>
      <c r="G935">
        <f t="shared" si="79"/>
        <v>0</v>
      </c>
      <c r="H935">
        <f t="shared" si="80"/>
        <v>76500</v>
      </c>
      <c r="I935">
        <f t="shared" si="81"/>
        <v>19000</v>
      </c>
      <c r="J935">
        <f t="shared" si="82"/>
        <v>95500</v>
      </c>
    </row>
    <row r="936" spans="1:10" x14ac:dyDescent="0.2">
      <c r="A936" s="1">
        <v>0.875</v>
      </c>
      <c r="B936" s="1">
        <v>8.9999999999999993E-3</v>
      </c>
      <c r="C936" s="1">
        <v>0.45</v>
      </c>
      <c r="G936">
        <f t="shared" si="79"/>
        <v>18375</v>
      </c>
      <c r="H936">
        <f t="shared" si="80"/>
        <v>-4500</v>
      </c>
      <c r="I936">
        <f t="shared" si="81"/>
        <v>45000</v>
      </c>
      <c r="J936">
        <f t="shared" si="82"/>
        <v>58875</v>
      </c>
    </row>
    <row r="937" spans="1:10" x14ac:dyDescent="0.2">
      <c r="A937" s="1">
        <v>0.1875</v>
      </c>
      <c r="B937" s="1">
        <v>8.1000000000000003E-2</v>
      </c>
      <c r="C937" s="1">
        <v>0.56000000000000005</v>
      </c>
      <c r="G937">
        <f t="shared" si="79"/>
        <v>3937.5</v>
      </c>
      <c r="H937">
        <f t="shared" si="80"/>
        <v>-40500</v>
      </c>
      <c r="I937">
        <f t="shared" si="81"/>
        <v>56000.000000000007</v>
      </c>
      <c r="J937">
        <f t="shared" si="82"/>
        <v>19437.500000000007</v>
      </c>
    </row>
    <row r="938" spans="1:10" x14ac:dyDescent="0.2">
      <c r="A938" s="1">
        <v>1.0625</v>
      </c>
      <c r="B938" s="1">
        <v>0.13700000000000001</v>
      </c>
      <c r="C938" s="1">
        <v>7.0000000000000007E-2</v>
      </c>
      <c r="G938">
        <f t="shared" si="79"/>
        <v>22312.5</v>
      </c>
      <c r="H938">
        <f t="shared" si="80"/>
        <v>-68500</v>
      </c>
      <c r="I938">
        <f t="shared" si="81"/>
        <v>7000.0000000000009</v>
      </c>
      <c r="J938">
        <f t="shared" si="82"/>
        <v>-39187.5</v>
      </c>
    </row>
    <row r="939" spans="1:10" x14ac:dyDescent="0.2">
      <c r="A939" s="1">
        <v>0.625</v>
      </c>
      <c r="B939" s="1">
        <v>0.23599999999999999</v>
      </c>
      <c r="C939" s="1">
        <v>-0.06</v>
      </c>
      <c r="G939">
        <f t="shared" si="79"/>
        <v>13125</v>
      </c>
      <c r="H939">
        <f t="shared" si="80"/>
        <v>-118000</v>
      </c>
      <c r="I939">
        <f t="shared" si="81"/>
        <v>-6000</v>
      </c>
      <c r="J939">
        <f t="shared" si="82"/>
        <v>-110875</v>
      </c>
    </row>
    <row r="940" spans="1:10" x14ac:dyDescent="0.2">
      <c r="A940" s="1">
        <v>1.5</v>
      </c>
      <c r="B940" s="1">
        <v>8.0000000000000002E-3</v>
      </c>
      <c r="C940" s="1">
        <v>-0.6</v>
      </c>
      <c r="G940">
        <f t="shared" si="79"/>
        <v>31500</v>
      </c>
      <c r="H940">
        <f t="shared" si="80"/>
        <v>-4000</v>
      </c>
      <c r="I940">
        <f t="shared" si="81"/>
        <v>-60000</v>
      </c>
      <c r="J940">
        <f t="shared" si="82"/>
        <v>-32500</v>
      </c>
    </row>
    <row r="941" spans="1:10" x14ac:dyDescent="0.2">
      <c r="A941" s="1">
        <v>2</v>
      </c>
      <c r="B941" s="1">
        <v>0.34599999999999997</v>
      </c>
      <c r="C941" s="1">
        <v>1.2</v>
      </c>
      <c r="G941">
        <f t="shared" si="79"/>
        <v>42000</v>
      </c>
      <c r="H941">
        <f t="shared" si="80"/>
        <v>-173000</v>
      </c>
      <c r="I941">
        <f t="shared" si="81"/>
        <v>120000</v>
      </c>
      <c r="J941">
        <f t="shared" si="82"/>
        <v>-11000</v>
      </c>
    </row>
    <row r="942" spans="1:10" x14ac:dyDescent="0.2">
      <c r="A942" s="1">
        <v>0</v>
      </c>
      <c r="B942" s="1">
        <v>0.158</v>
      </c>
      <c r="C942" s="1">
        <v>0.96</v>
      </c>
      <c r="G942">
        <f t="shared" si="79"/>
        <v>0</v>
      </c>
      <c r="H942">
        <f t="shared" si="80"/>
        <v>-79000</v>
      </c>
      <c r="I942">
        <f t="shared" si="81"/>
        <v>96000</v>
      </c>
      <c r="J942">
        <f t="shared" si="82"/>
        <v>17000</v>
      </c>
    </row>
    <row r="943" spans="1:10" x14ac:dyDescent="0.2">
      <c r="A943" s="1">
        <v>-0.125</v>
      </c>
      <c r="B943" s="1">
        <v>-0.105</v>
      </c>
      <c r="C943" s="1">
        <v>-0.02</v>
      </c>
      <c r="G943">
        <f t="shared" si="79"/>
        <v>-2625</v>
      </c>
      <c r="H943">
        <f t="shared" si="80"/>
        <v>52500</v>
      </c>
      <c r="I943">
        <f t="shared" si="81"/>
        <v>-2000</v>
      </c>
      <c r="J943">
        <f t="shared" si="82"/>
        <v>47875</v>
      </c>
    </row>
    <row r="944" spans="1:10" x14ac:dyDescent="0.2">
      <c r="A944" s="1">
        <v>-0.3125</v>
      </c>
      <c r="B944" s="1">
        <v>-7.1999999999999995E-2</v>
      </c>
      <c r="C944" s="1">
        <v>-0.13</v>
      </c>
      <c r="G944">
        <f t="shared" si="79"/>
        <v>-6562.5</v>
      </c>
      <c r="H944">
        <f t="shared" si="80"/>
        <v>36000</v>
      </c>
      <c r="I944">
        <f t="shared" si="81"/>
        <v>-13000</v>
      </c>
      <c r="J944">
        <f t="shared" si="82"/>
        <v>16437.5</v>
      </c>
    </row>
    <row r="945" spans="1:10" x14ac:dyDescent="0.2">
      <c r="A945" s="1">
        <v>0.125</v>
      </c>
      <c r="B945" s="1">
        <v>-4.3999999999999997E-2</v>
      </c>
      <c r="C945" s="1">
        <v>-0.05</v>
      </c>
      <c r="G945">
        <f t="shared" si="79"/>
        <v>2625</v>
      </c>
      <c r="H945">
        <f t="shared" si="80"/>
        <v>22000</v>
      </c>
      <c r="I945">
        <f t="shared" si="81"/>
        <v>-5000</v>
      </c>
      <c r="J945">
        <f t="shared" si="82"/>
        <v>19625</v>
      </c>
    </row>
    <row r="946" spans="1:10" x14ac:dyDescent="0.2">
      <c r="A946" s="1">
        <v>-0.25</v>
      </c>
      <c r="B946" s="1">
        <v>-0.02</v>
      </c>
      <c r="C946" s="1">
        <v>-0.23</v>
      </c>
      <c r="G946">
        <f t="shared" si="79"/>
        <v>-5250</v>
      </c>
      <c r="H946">
        <f t="shared" si="80"/>
        <v>10000</v>
      </c>
      <c r="I946">
        <f t="shared" si="81"/>
        <v>-23000</v>
      </c>
      <c r="J946">
        <f t="shared" si="82"/>
        <v>-18250</v>
      </c>
    </row>
    <row r="947" spans="1:10" x14ac:dyDescent="0.2">
      <c r="A947" s="1">
        <v>-1.375</v>
      </c>
      <c r="B947" s="1">
        <v>-0.375</v>
      </c>
      <c r="C947" s="1">
        <v>-0.86</v>
      </c>
      <c r="G947">
        <f t="shared" si="79"/>
        <v>-28875</v>
      </c>
      <c r="H947">
        <f t="shared" si="80"/>
        <v>187500</v>
      </c>
      <c r="I947">
        <f t="shared" si="81"/>
        <v>-86000</v>
      </c>
      <c r="J947">
        <f t="shared" si="82"/>
        <v>72625</v>
      </c>
    </row>
    <row r="948" spans="1:10" x14ac:dyDescent="0.2">
      <c r="A948" s="1">
        <v>-1.4375</v>
      </c>
      <c r="B948" s="1">
        <v>-0.26400000000000001</v>
      </c>
      <c r="C948" s="1">
        <v>-0.33</v>
      </c>
      <c r="G948">
        <f t="shared" si="79"/>
        <v>-30187.5</v>
      </c>
      <c r="H948">
        <f t="shared" si="80"/>
        <v>132000</v>
      </c>
      <c r="I948">
        <f t="shared" si="81"/>
        <v>-33000</v>
      </c>
      <c r="J948">
        <f t="shared" si="82"/>
        <v>68812.5</v>
      </c>
    </row>
    <row r="949" spans="1:10" x14ac:dyDescent="0.2">
      <c r="A949" s="1">
        <v>0.3125</v>
      </c>
      <c r="B949" s="1">
        <v>0.10299999999999999</v>
      </c>
      <c r="C949" s="1">
        <v>-0.17</v>
      </c>
      <c r="G949">
        <f t="shared" si="79"/>
        <v>6562.5</v>
      </c>
      <c r="H949">
        <f t="shared" si="80"/>
        <v>-51500</v>
      </c>
      <c r="I949">
        <f t="shared" si="81"/>
        <v>-17000</v>
      </c>
      <c r="J949">
        <f t="shared" si="82"/>
        <v>-61937.5</v>
      </c>
    </row>
    <row r="950" spans="1:10" x14ac:dyDescent="0.2">
      <c r="A950" s="1">
        <v>0.125</v>
      </c>
      <c r="B950" s="1">
        <v>4.9000000000000002E-2</v>
      </c>
      <c r="C950" s="1">
        <v>-0.4</v>
      </c>
      <c r="G950">
        <f t="shared" si="79"/>
        <v>2625</v>
      </c>
      <c r="H950">
        <f t="shared" si="80"/>
        <v>-24500</v>
      </c>
      <c r="I950">
        <f t="shared" si="81"/>
        <v>-40000</v>
      </c>
      <c r="J950">
        <f t="shared" si="82"/>
        <v>-61875</v>
      </c>
    </row>
    <row r="951" spans="1:10" x14ac:dyDescent="0.2">
      <c r="A951" s="1">
        <v>0.4375</v>
      </c>
      <c r="B951" s="1">
        <v>-1.0999999999999999E-2</v>
      </c>
      <c r="C951" s="1">
        <v>0.38</v>
      </c>
      <c r="G951">
        <f t="shared" si="79"/>
        <v>9187.5</v>
      </c>
      <c r="H951">
        <f t="shared" si="80"/>
        <v>5500</v>
      </c>
      <c r="I951">
        <f t="shared" si="81"/>
        <v>38000</v>
      </c>
      <c r="J951">
        <f t="shared" si="82"/>
        <v>52687.5</v>
      </c>
    </row>
    <row r="952" spans="1:10" x14ac:dyDescent="0.2">
      <c r="A952" s="1">
        <v>-0.125</v>
      </c>
      <c r="B952" s="1">
        <v>-0.127</v>
      </c>
      <c r="C952" s="1">
        <v>-0.14000000000000001</v>
      </c>
      <c r="G952">
        <f t="shared" si="79"/>
        <v>-2625</v>
      </c>
      <c r="H952">
        <f t="shared" si="80"/>
        <v>63500</v>
      </c>
      <c r="I952">
        <f t="shared" si="81"/>
        <v>-14000.000000000002</v>
      </c>
      <c r="J952">
        <f t="shared" si="82"/>
        <v>46875</v>
      </c>
    </row>
    <row r="953" spans="1:10" x14ac:dyDescent="0.2">
      <c r="A953" s="1">
        <v>-0.875</v>
      </c>
      <c r="B953" s="1">
        <v>-0.27400000000000002</v>
      </c>
      <c r="C953" s="1">
        <v>-0.24</v>
      </c>
      <c r="G953">
        <f t="shared" si="79"/>
        <v>-18375</v>
      </c>
      <c r="H953">
        <f t="shared" si="80"/>
        <v>137000</v>
      </c>
      <c r="I953">
        <f t="shared" si="81"/>
        <v>-24000</v>
      </c>
      <c r="J953">
        <f t="shared" si="82"/>
        <v>94625</v>
      </c>
    </row>
    <row r="954" spans="1:10" x14ac:dyDescent="0.2">
      <c r="A954" s="1">
        <v>-0.3125</v>
      </c>
      <c r="B954" s="1">
        <v>-2.5999999999999999E-2</v>
      </c>
      <c r="C954" s="1">
        <v>-0.36</v>
      </c>
      <c r="G954">
        <f t="shared" si="79"/>
        <v>-6562.5</v>
      </c>
      <c r="H954">
        <f t="shared" si="80"/>
        <v>13000</v>
      </c>
      <c r="I954">
        <f t="shared" si="81"/>
        <v>-36000</v>
      </c>
      <c r="J954">
        <f t="shared" si="82"/>
        <v>-29562.5</v>
      </c>
    </row>
    <row r="955" spans="1:10" x14ac:dyDescent="0.2">
      <c r="A955" s="1">
        <v>-0.1875</v>
      </c>
      <c r="B955" s="1">
        <v>-2.7E-2</v>
      </c>
      <c r="C955" s="1">
        <v>-0.65</v>
      </c>
      <c r="G955">
        <f t="shared" si="79"/>
        <v>-3937.5</v>
      </c>
      <c r="H955">
        <f t="shared" si="80"/>
        <v>13500</v>
      </c>
      <c r="I955">
        <f t="shared" si="81"/>
        <v>-65000</v>
      </c>
      <c r="J955">
        <f t="shared" si="82"/>
        <v>-55437.5</v>
      </c>
    </row>
    <row r="956" spans="1:10" x14ac:dyDescent="0.2">
      <c r="A956" s="1">
        <v>-1.125</v>
      </c>
      <c r="B956" s="1">
        <v>-0.14799999999999999</v>
      </c>
      <c r="C956" s="1">
        <v>-0.44</v>
      </c>
      <c r="G956">
        <f t="shared" si="79"/>
        <v>-23625</v>
      </c>
      <c r="H956">
        <f t="shared" si="80"/>
        <v>74000</v>
      </c>
      <c r="I956">
        <f t="shared" si="81"/>
        <v>-44000</v>
      </c>
      <c r="J956">
        <f t="shared" si="82"/>
        <v>6375</v>
      </c>
    </row>
    <row r="957" spans="1:10" x14ac:dyDescent="0.2">
      <c r="A957" s="1">
        <v>0.1875</v>
      </c>
      <c r="B957" s="1">
        <v>0.183</v>
      </c>
      <c r="C957" s="1">
        <v>0.64</v>
      </c>
      <c r="G957">
        <f t="shared" si="79"/>
        <v>3937.5</v>
      </c>
      <c r="H957">
        <f t="shared" si="80"/>
        <v>-91500</v>
      </c>
      <c r="I957">
        <f t="shared" si="81"/>
        <v>64000</v>
      </c>
      <c r="J957">
        <f t="shared" si="82"/>
        <v>-23562.5</v>
      </c>
    </row>
    <row r="958" spans="1:10" x14ac:dyDescent="0.2">
      <c r="A958" s="1">
        <v>0.25</v>
      </c>
      <c r="B958" s="1">
        <v>-0.188</v>
      </c>
      <c r="C958" s="1">
        <v>-0.21</v>
      </c>
      <c r="G958">
        <f t="shared" si="79"/>
        <v>5250</v>
      </c>
      <c r="H958">
        <f t="shared" si="80"/>
        <v>94000</v>
      </c>
      <c r="I958">
        <f t="shared" si="81"/>
        <v>-21000</v>
      </c>
      <c r="J958">
        <f t="shared" si="82"/>
        <v>78250</v>
      </c>
    </row>
    <row r="959" spans="1:10" x14ac:dyDescent="0.2">
      <c r="A959" s="1">
        <v>-0.9375</v>
      </c>
      <c r="B959" s="1">
        <v>2.1999999999999999E-2</v>
      </c>
      <c r="C959" s="1">
        <v>-0.15</v>
      </c>
      <c r="G959">
        <f t="shared" si="79"/>
        <v>-19687.5</v>
      </c>
      <c r="H959">
        <f t="shared" si="80"/>
        <v>-11000</v>
      </c>
      <c r="I959">
        <f t="shared" si="81"/>
        <v>-15000</v>
      </c>
      <c r="J959">
        <f t="shared" si="82"/>
        <v>-45687.5</v>
      </c>
    </row>
    <row r="960" spans="1:10" x14ac:dyDescent="0.2">
      <c r="A960" s="1">
        <v>1.125</v>
      </c>
      <c r="B960" s="1">
        <v>0.17</v>
      </c>
      <c r="C960" s="1">
        <v>1.55</v>
      </c>
      <c r="G960">
        <f t="shared" si="79"/>
        <v>23625</v>
      </c>
      <c r="H960">
        <f t="shared" si="80"/>
        <v>-85000</v>
      </c>
      <c r="I960">
        <f t="shared" si="81"/>
        <v>155000</v>
      </c>
      <c r="J960">
        <f t="shared" si="82"/>
        <v>93625</v>
      </c>
    </row>
    <row r="961" spans="1:10" x14ac:dyDescent="0.2">
      <c r="A961" s="1">
        <v>0.8125</v>
      </c>
      <c r="B961" s="1">
        <v>-0.23899999999999999</v>
      </c>
      <c r="C961" s="1">
        <v>-0.04</v>
      </c>
      <c r="G961">
        <f t="shared" si="79"/>
        <v>17062.5</v>
      </c>
      <c r="H961">
        <f t="shared" si="80"/>
        <v>119500</v>
      </c>
      <c r="I961">
        <f t="shared" si="81"/>
        <v>-4000</v>
      </c>
      <c r="J961">
        <f t="shared" si="82"/>
        <v>132562.5</v>
      </c>
    </row>
    <row r="962" spans="1:10" x14ac:dyDescent="0.2">
      <c r="A962" s="1">
        <v>0.25</v>
      </c>
      <c r="B962" s="1">
        <v>4.8000000000000001E-2</v>
      </c>
      <c r="C962" s="1">
        <v>0.59</v>
      </c>
      <c r="G962">
        <f t="shared" ref="G962:G1025" si="83">($F$3/100)*A962</f>
        <v>5250</v>
      </c>
      <c r="H962">
        <f t="shared" ref="H962:H1025" si="84">B962*$F$4</f>
        <v>-24000</v>
      </c>
      <c r="I962">
        <f t="shared" ref="I962:I1025" si="85">$F$5*C962</f>
        <v>59000</v>
      </c>
      <c r="J962">
        <f t="shared" ref="J962:J1025" si="86">SUM(G962:I962)</f>
        <v>40250</v>
      </c>
    </row>
    <row r="963" spans="1:10" x14ac:dyDescent="0.2">
      <c r="A963" s="1">
        <v>-0.125</v>
      </c>
      <c r="B963" s="1">
        <v>5.0000000000000001E-3</v>
      </c>
      <c r="C963" s="1">
        <v>0.03</v>
      </c>
      <c r="G963">
        <f t="shared" si="83"/>
        <v>-2625</v>
      </c>
      <c r="H963">
        <f t="shared" si="84"/>
        <v>-2500</v>
      </c>
      <c r="I963">
        <f t="shared" si="85"/>
        <v>3000</v>
      </c>
      <c r="J963">
        <f t="shared" si="86"/>
        <v>-2125</v>
      </c>
    </row>
    <row r="964" spans="1:10" x14ac:dyDescent="0.2">
      <c r="A964" s="1">
        <v>-0.3125</v>
      </c>
      <c r="B964" s="1">
        <v>0.158</v>
      </c>
      <c r="C964" s="1">
        <v>0.27</v>
      </c>
      <c r="G964">
        <f t="shared" si="83"/>
        <v>-6562.5</v>
      </c>
      <c r="H964">
        <f t="shared" si="84"/>
        <v>-79000</v>
      </c>
      <c r="I964">
        <f t="shared" si="85"/>
        <v>27000</v>
      </c>
      <c r="J964">
        <f t="shared" si="86"/>
        <v>-58562.5</v>
      </c>
    </row>
    <row r="965" spans="1:10" x14ac:dyDescent="0.2">
      <c r="A965" s="1">
        <v>-0.375</v>
      </c>
      <c r="B965" s="1">
        <v>-0.13</v>
      </c>
      <c r="C965" s="1">
        <v>0.18</v>
      </c>
      <c r="G965">
        <f t="shared" si="83"/>
        <v>-7875</v>
      </c>
      <c r="H965">
        <f t="shared" si="84"/>
        <v>65000</v>
      </c>
      <c r="I965">
        <f t="shared" si="85"/>
        <v>18000</v>
      </c>
      <c r="J965">
        <f t="shared" si="86"/>
        <v>75125</v>
      </c>
    </row>
    <row r="966" spans="1:10" x14ac:dyDescent="0.2">
      <c r="A966" s="1">
        <v>0.4375</v>
      </c>
      <c r="B966" s="1">
        <v>5.8000000000000003E-2</v>
      </c>
      <c r="C966" s="1">
        <v>0.56999999999999995</v>
      </c>
      <c r="G966">
        <f t="shared" si="83"/>
        <v>9187.5</v>
      </c>
      <c r="H966">
        <f t="shared" si="84"/>
        <v>-29000</v>
      </c>
      <c r="I966">
        <f t="shared" si="85"/>
        <v>56999.999999999993</v>
      </c>
      <c r="J966">
        <f t="shared" si="86"/>
        <v>37187.499999999993</v>
      </c>
    </row>
    <row r="967" spans="1:10" x14ac:dyDescent="0.2">
      <c r="A967" s="1">
        <v>1.0625</v>
      </c>
      <c r="B967" s="1">
        <v>0.315</v>
      </c>
      <c r="C967" s="1">
        <v>0.47</v>
      </c>
      <c r="G967">
        <f t="shared" si="83"/>
        <v>22312.5</v>
      </c>
      <c r="H967">
        <f t="shared" si="84"/>
        <v>-157500</v>
      </c>
      <c r="I967">
        <f t="shared" si="85"/>
        <v>47000</v>
      </c>
      <c r="J967">
        <f t="shared" si="86"/>
        <v>-88187.5</v>
      </c>
    </row>
    <row r="968" spans="1:10" x14ac:dyDescent="0.2">
      <c r="A968" s="1">
        <v>-0.4375</v>
      </c>
      <c r="B968" s="1">
        <v>-0.34799999999999998</v>
      </c>
      <c r="C968" s="1">
        <v>-0.64</v>
      </c>
      <c r="G968">
        <f t="shared" si="83"/>
        <v>-9187.5</v>
      </c>
      <c r="H968">
        <f t="shared" si="84"/>
        <v>174000</v>
      </c>
      <c r="I968">
        <f t="shared" si="85"/>
        <v>-64000</v>
      </c>
      <c r="J968">
        <f t="shared" si="86"/>
        <v>100812.5</v>
      </c>
    </row>
    <row r="969" spans="1:10" x14ac:dyDescent="0.2">
      <c r="A969" s="1">
        <v>0</v>
      </c>
      <c r="B969" s="1">
        <v>0.10100000000000001</v>
      </c>
      <c r="C969" s="1">
        <v>1.55</v>
      </c>
      <c r="G969">
        <f t="shared" si="83"/>
        <v>0</v>
      </c>
      <c r="H969">
        <f t="shared" si="84"/>
        <v>-50500</v>
      </c>
      <c r="I969">
        <f t="shared" si="85"/>
        <v>155000</v>
      </c>
      <c r="J969">
        <f t="shared" si="86"/>
        <v>104500</v>
      </c>
    </row>
    <row r="970" spans="1:10" x14ac:dyDescent="0.2">
      <c r="A970" s="1">
        <v>0.125</v>
      </c>
      <c r="B970" s="1">
        <v>-0.127</v>
      </c>
      <c r="C970" s="1">
        <v>-0.36</v>
      </c>
      <c r="G970">
        <f t="shared" si="83"/>
        <v>2625</v>
      </c>
      <c r="H970">
        <f t="shared" si="84"/>
        <v>63500</v>
      </c>
      <c r="I970">
        <f t="shared" si="85"/>
        <v>-36000</v>
      </c>
      <c r="J970">
        <f t="shared" si="86"/>
        <v>30125</v>
      </c>
    </row>
    <row r="971" spans="1:10" x14ac:dyDescent="0.2">
      <c r="A971" s="1">
        <v>0.375</v>
      </c>
      <c r="B971" s="1">
        <v>-0.12</v>
      </c>
      <c r="C971" s="1">
        <v>-0.06</v>
      </c>
      <c r="G971">
        <f t="shared" si="83"/>
        <v>7875</v>
      </c>
      <c r="H971">
        <f t="shared" si="84"/>
        <v>60000</v>
      </c>
      <c r="I971">
        <f t="shared" si="85"/>
        <v>-6000</v>
      </c>
      <c r="J971">
        <f t="shared" si="86"/>
        <v>61875</v>
      </c>
    </row>
    <row r="972" spans="1:10" x14ac:dyDescent="0.2">
      <c r="A972" s="1">
        <v>-6.25E-2</v>
      </c>
      <c r="B972" s="1">
        <v>1.6E-2</v>
      </c>
      <c r="C972" s="1">
        <v>-0.25</v>
      </c>
      <c r="G972">
        <f t="shared" si="83"/>
        <v>-1312.5</v>
      </c>
      <c r="H972">
        <f t="shared" si="84"/>
        <v>-8000</v>
      </c>
      <c r="I972">
        <f t="shared" si="85"/>
        <v>-25000</v>
      </c>
      <c r="J972">
        <f t="shared" si="86"/>
        <v>-34312.5</v>
      </c>
    </row>
    <row r="973" spans="1:10" x14ac:dyDescent="0.2">
      <c r="A973" s="1">
        <v>-1.1875</v>
      </c>
      <c r="B973" s="1">
        <v>4.8000000000000001E-2</v>
      </c>
      <c r="C973" s="1">
        <v>-1.87</v>
      </c>
      <c r="G973">
        <f t="shared" si="83"/>
        <v>-24937.5</v>
      </c>
      <c r="H973">
        <f t="shared" si="84"/>
        <v>-24000</v>
      </c>
      <c r="I973">
        <f t="shared" si="85"/>
        <v>-187000</v>
      </c>
      <c r="J973">
        <f t="shared" si="86"/>
        <v>-235937.5</v>
      </c>
    </row>
    <row r="974" spans="1:10" x14ac:dyDescent="0.2">
      <c r="A974" s="1">
        <v>-0.1875</v>
      </c>
      <c r="B974" s="1">
        <v>0.17799999999999999</v>
      </c>
      <c r="C974" s="1">
        <v>0.03</v>
      </c>
      <c r="G974">
        <f t="shared" si="83"/>
        <v>-3937.5</v>
      </c>
      <c r="H974">
        <f t="shared" si="84"/>
        <v>-89000</v>
      </c>
      <c r="I974">
        <f t="shared" si="85"/>
        <v>3000</v>
      </c>
      <c r="J974">
        <f t="shared" si="86"/>
        <v>-89937.5</v>
      </c>
    </row>
    <row r="975" spans="1:10" x14ac:dyDescent="0.2">
      <c r="A975" s="1">
        <v>0.4375</v>
      </c>
      <c r="B975" s="1">
        <v>-0.125</v>
      </c>
      <c r="C975" s="1">
        <v>0.64</v>
      </c>
      <c r="G975">
        <f t="shared" si="83"/>
        <v>9187.5</v>
      </c>
      <c r="H975">
        <f t="shared" si="84"/>
        <v>62500</v>
      </c>
      <c r="I975">
        <f t="shared" si="85"/>
        <v>64000</v>
      </c>
      <c r="J975">
        <f t="shared" si="86"/>
        <v>135687.5</v>
      </c>
    </row>
    <row r="976" spans="1:10" x14ac:dyDescent="0.2">
      <c r="A976" s="1">
        <v>6.25E-2</v>
      </c>
      <c r="B976" s="1">
        <v>0.35799999999999998</v>
      </c>
      <c r="C976" s="1">
        <v>-0.46</v>
      </c>
      <c r="G976">
        <f t="shared" si="83"/>
        <v>1312.5</v>
      </c>
      <c r="H976">
        <f t="shared" si="84"/>
        <v>-179000</v>
      </c>
      <c r="I976">
        <f t="shared" si="85"/>
        <v>-46000</v>
      </c>
      <c r="J976">
        <f t="shared" si="86"/>
        <v>-223687.5</v>
      </c>
    </row>
    <row r="977" spans="1:10" x14ac:dyDescent="0.2">
      <c r="A977" s="1">
        <v>1.5</v>
      </c>
      <c r="B977" s="1">
        <v>0.29599999999999999</v>
      </c>
      <c r="C977" s="1">
        <v>0.83</v>
      </c>
      <c r="G977">
        <f t="shared" si="83"/>
        <v>31500</v>
      </c>
      <c r="H977">
        <f t="shared" si="84"/>
        <v>-148000</v>
      </c>
      <c r="I977">
        <f t="shared" si="85"/>
        <v>83000</v>
      </c>
      <c r="J977">
        <f t="shared" si="86"/>
        <v>-33500</v>
      </c>
    </row>
    <row r="978" spans="1:10" x14ac:dyDescent="0.2">
      <c r="A978" s="1">
        <v>0.5625</v>
      </c>
      <c r="B978" s="1">
        <v>0.17699999999999999</v>
      </c>
      <c r="C978" s="1">
        <v>0.32</v>
      </c>
      <c r="G978">
        <f t="shared" si="83"/>
        <v>11812.5</v>
      </c>
      <c r="H978">
        <f t="shared" si="84"/>
        <v>-88500</v>
      </c>
      <c r="I978">
        <f t="shared" si="85"/>
        <v>32000</v>
      </c>
      <c r="J978">
        <f t="shared" si="86"/>
        <v>-44687.5</v>
      </c>
    </row>
    <row r="979" spans="1:10" x14ac:dyDescent="0.2">
      <c r="A979" s="1">
        <v>1.8125</v>
      </c>
      <c r="B979" s="1">
        <v>0.58099999999999996</v>
      </c>
      <c r="C979" s="1">
        <v>0.16</v>
      </c>
      <c r="G979">
        <f t="shared" si="83"/>
        <v>38062.5</v>
      </c>
      <c r="H979">
        <f t="shared" si="84"/>
        <v>-290500</v>
      </c>
      <c r="I979">
        <f t="shared" si="85"/>
        <v>16000</v>
      </c>
      <c r="J979">
        <f t="shared" si="86"/>
        <v>-236437.5</v>
      </c>
    </row>
    <row r="980" spans="1:10" x14ac:dyDescent="0.2">
      <c r="A980" s="1">
        <v>0.875</v>
      </c>
      <c r="B980" s="1">
        <v>-0.20200000000000001</v>
      </c>
      <c r="C980" s="1">
        <v>-0.53</v>
      </c>
      <c r="G980">
        <f t="shared" si="83"/>
        <v>18375</v>
      </c>
      <c r="H980">
        <f t="shared" si="84"/>
        <v>101000</v>
      </c>
      <c r="I980">
        <f t="shared" si="85"/>
        <v>-53000</v>
      </c>
      <c r="J980">
        <f t="shared" si="86"/>
        <v>66375</v>
      </c>
    </row>
    <row r="981" spans="1:10" x14ac:dyDescent="0.2">
      <c r="A981" s="1">
        <v>2.25</v>
      </c>
      <c r="B981" s="1">
        <v>0.76699899999999999</v>
      </c>
      <c r="C981" s="1">
        <v>1.37</v>
      </c>
      <c r="G981">
        <f t="shared" si="83"/>
        <v>47250</v>
      </c>
      <c r="H981">
        <f t="shared" si="84"/>
        <v>-383499.5</v>
      </c>
      <c r="I981">
        <f t="shared" si="85"/>
        <v>137000</v>
      </c>
      <c r="J981">
        <f t="shared" si="86"/>
        <v>-199249.5</v>
      </c>
    </row>
    <row r="982" spans="1:10" x14ac:dyDescent="0.2">
      <c r="A982" s="1">
        <v>1</v>
      </c>
      <c r="B982" s="1">
        <v>-0.17999899999999999</v>
      </c>
      <c r="C982" s="1">
        <v>-0.34</v>
      </c>
      <c r="G982">
        <f t="shared" si="83"/>
        <v>21000</v>
      </c>
      <c r="H982">
        <f t="shared" si="84"/>
        <v>89999.5</v>
      </c>
      <c r="I982">
        <f t="shared" si="85"/>
        <v>-34000</v>
      </c>
      <c r="J982">
        <f t="shared" si="86"/>
        <v>76999.5</v>
      </c>
    </row>
    <row r="983" spans="1:10" x14ac:dyDescent="0.2">
      <c r="A983" s="1">
        <v>2.125</v>
      </c>
      <c r="B983" s="1">
        <v>-1.0999999999999999E-2</v>
      </c>
      <c r="C983" s="1">
        <v>0.12</v>
      </c>
      <c r="G983">
        <f t="shared" si="83"/>
        <v>44625</v>
      </c>
      <c r="H983">
        <f t="shared" si="84"/>
        <v>5500</v>
      </c>
      <c r="I983">
        <f t="shared" si="85"/>
        <v>12000</v>
      </c>
      <c r="J983">
        <f t="shared" si="86"/>
        <v>62125</v>
      </c>
    </row>
    <row r="984" spans="1:10" x14ac:dyDescent="0.2">
      <c r="A984" s="1">
        <v>-1.375</v>
      </c>
      <c r="B984" s="1">
        <v>-9.6001000000000003E-2</v>
      </c>
      <c r="C984" s="1">
        <v>-0.03</v>
      </c>
      <c r="G984">
        <f t="shared" si="83"/>
        <v>-28875</v>
      </c>
      <c r="H984">
        <f t="shared" si="84"/>
        <v>48000.5</v>
      </c>
      <c r="I984">
        <f t="shared" si="85"/>
        <v>-3000</v>
      </c>
      <c r="J984">
        <f t="shared" si="86"/>
        <v>16125.5</v>
      </c>
    </row>
    <row r="985" spans="1:10" x14ac:dyDescent="0.2">
      <c r="A985" s="1">
        <v>2.125</v>
      </c>
      <c r="B985" s="1">
        <v>0.60600100000000001</v>
      </c>
      <c r="C985" s="1">
        <v>1.19</v>
      </c>
      <c r="G985">
        <f t="shared" si="83"/>
        <v>44625</v>
      </c>
      <c r="H985">
        <f t="shared" si="84"/>
        <v>-303000.5</v>
      </c>
      <c r="I985">
        <f t="shared" si="85"/>
        <v>119000</v>
      </c>
      <c r="J985">
        <f t="shared" si="86"/>
        <v>-139375.5</v>
      </c>
    </row>
    <row r="986" spans="1:10" x14ac:dyDescent="0.2">
      <c r="A986" s="1">
        <v>-0.1875</v>
      </c>
      <c r="B986" s="1">
        <v>-0.26700000000000002</v>
      </c>
      <c r="C986" s="1">
        <v>0.14000000000000001</v>
      </c>
      <c r="G986">
        <f t="shared" si="83"/>
        <v>-3937.5</v>
      </c>
      <c r="H986">
        <f t="shared" si="84"/>
        <v>133500</v>
      </c>
      <c r="I986">
        <f t="shared" si="85"/>
        <v>14000.000000000002</v>
      </c>
      <c r="J986">
        <f t="shared" si="86"/>
        <v>143562.5</v>
      </c>
    </row>
    <row r="987" spans="1:10" x14ac:dyDescent="0.2">
      <c r="A987" s="1">
        <v>0</v>
      </c>
      <c r="B987" s="1">
        <v>-0.20699999999999999</v>
      </c>
      <c r="C987" s="1">
        <v>-0.28999999999999998</v>
      </c>
      <c r="G987">
        <f t="shared" si="83"/>
        <v>0</v>
      </c>
      <c r="H987">
        <f t="shared" si="84"/>
        <v>103500</v>
      </c>
      <c r="I987">
        <f t="shared" si="85"/>
        <v>-28999.999999999996</v>
      </c>
      <c r="J987">
        <f t="shared" si="86"/>
        <v>74500</v>
      </c>
    </row>
    <row r="988" spans="1:10" x14ac:dyDescent="0.2">
      <c r="A988" s="1">
        <v>0.1875</v>
      </c>
      <c r="B988" s="1">
        <v>0.246</v>
      </c>
      <c r="C988" s="1">
        <v>0.46</v>
      </c>
      <c r="G988">
        <f t="shared" si="83"/>
        <v>3937.5</v>
      </c>
      <c r="H988">
        <f t="shared" si="84"/>
        <v>-123000</v>
      </c>
      <c r="I988">
        <f t="shared" si="85"/>
        <v>46000</v>
      </c>
      <c r="J988">
        <f t="shared" si="86"/>
        <v>-73062.5</v>
      </c>
    </row>
    <row r="989" spans="1:10" x14ac:dyDescent="0.2">
      <c r="A989" s="1">
        <v>0.4375</v>
      </c>
      <c r="B989" s="1">
        <v>0.129</v>
      </c>
      <c r="C989" s="1">
        <v>0.36</v>
      </c>
      <c r="G989">
        <f t="shared" si="83"/>
        <v>9187.5</v>
      </c>
      <c r="H989">
        <f t="shared" si="84"/>
        <v>-64500</v>
      </c>
      <c r="I989">
        <f t="shared" si="85"/>
        <v>36000</v>
      </c>
      <c r="J989">
        <f t="shared" si="86"/>
        <v>-19312.5</v>
      </c>
    </row>
    <row r="990" spans="1:10" x14ac:dyDescent="0.2">
      <c r="A990" s="1">
        <v>0.4375</v>
      </c>
      <c r="B990" s="1">
        <v>-0.14000000000000001</v>
      </c>
      <c r="C990" s="1">
        <v>-0.73</v>
      </c>
      <c r="G990">
        <f t="shared" si="83"/>
        <v>9187.5</v>
      </c>
      <c r="H990">
        <f t="shared" si="84"/>
        <v>70000</v>
      </c>
      <c r="I990">
        <f t="shared" si="85"/>
        <v>-73000</v>
      </c>
      <c r="J990">
        <f t="shared" si="86"/>
        <v>6187.5</v>
      </c>
    </row>
    <row r="991" spans="1:10" x14ac:dyDescent="0.2">
      <c r="A991" s="1">
        <v>-1.8125</v>
      </c>
      <c r="B991" s="1">
        <v>-0.65800000000000003</v>
      </c>
      <c r="C991" s="1">
        <v>-1.1499999999999999</v>
      </c>
      <c r="G991">
        <f t="shared" si="83"/>
        <v>-38062.5</v>
      </c>
      <c r="H991">
        <f t="shared" si="84"/>
        <v>329000</v>
      </c>
      <c r="I991">
        <f t="shared" si="85"/>
        <v>-114999.99999999999</v>
      </c>
      <c r="J991">
        <f t="shared" si="86"/>
        <v>175937.5</v>
      </c>
    </row>
    <row r="992" spans="1:10" x14ac:dyDescent="0.2">
      <c r="A992" s="1">
        <v>-2.1875</v>
      </c>
      <c r="B992" s="1">
        <v>-0.18099999999999999</v>
      </c>
      <c r="C992" s="1">
        <v>0.08</v>
      </c>
      <c r="G992">
        <f t="shared" si="83"/>
        <v>-45937.5</v>
      </c>
      <c r="H992">
        <f t="shared" si="84"/>
        <v>90500</v>
      </c>
      <c r="I992">
        <f t="shared" si="85"/>
        <v>8000</v>
      </c>
      <c r="J992">
        <f t="shared" si="86"/>
        <v>52562.5</v>
      </c>
    </row>
    <row r="993" spans="1:10" x14ac:dyDescent="0.2">
      <c r="A993" s="1">
        <v>1.3125</v>
      </c>
      <c r="B993" s="1">
        <v>0.23599999999999999</v>
      </c>
      <c r="C993" s="1">
        <v>0.91</v>
      </c>
      <c r="G993">
        <f t="shared" si="83"/>
        <v>27562.5</v>
      </c>
      <c r="H993">
        <f t="shared" si="84"/>
        <v>-118000</v>
      </c>
      <c r="I993">
        <f t="shared" si="85"/>
        <v>91000</v>
      </c>
      <c r="J993">
        <f t="shared" si="86"/>
        <v>562.5</v>
      </c>
    </row>
    <row r="994" spans="1:10" x14ac:dyDescent="0.2">
      <c r="A994" s="1">
        <v>-0.5625</v>
      </c>
      <c r="B994" s="1">
        <v>-0.22900000000000001</v>
      </c>
      <c r="C994" s="1">
        <v>-0.46</v>
      </c>
      <c r="G994">
        <f t="shared" si="83"/>
        <v>-11812.5</v>
      </c>
      <c r="H994">
        <f t="shared" si="84"/>
        <v>114500</v>
      </c>
      <c r="I994">
        <f t="shared" si="85"/>
        <v>-46000</v>
      </c>
      <c r="J994">
        <f t="shared" si="86"/>
        <v>56687.5</v>
      </c>
    </row>
    <row r="995" spans="1:10" x14ac:dyDescent="0.2">
      <c r="A995" s="1">
        <v>3.0625</v>
      </c>
      <c r="B995" s="1">
        <v>0.35699999999999998</v>
      </c>
      <c r="C995" s="1">
        <v>0.39</v>
      </c>
      <c r="G995">
        <f t="shared" si="83"/>
        <v>64312.5</v>
      </c>
      <c r="H995">
        <f t="shared" si="84"/>
        <v>-178500</v>
      </c>
      <c r="I995">
        <f t="shared" si="85"/>
        <v>39000</v>
      </c>
      <c r="J995">
        <f t="shared" si="86"/>
        <v>-75187.5</v>
      </c>
    </row>
    <row r="996" spans="1:10" x14ac:dyDescent="0.2">
      <c r="A996" s="1">
        <v>0.6875</v>
      </c>
      <c r="B996" s="1">
        <v>-0.41099999999999998</v>
      </c>
      <c r="C996" s="1">
        <v>-0.27</v>
      </c>
      <c r="G996">
        <f t="shared" si="83"/>
        <v>14437.5</v>
      </c>
      <c r="H996">
        <f t="shared" si="84"/>
        <v>205500</v>
      </c>
      <c r="I996">
        <f t="shared" si="85"/>
        <v>-27000</v>
      </c>
      <c r="J996">
        <f t="shared" si="86"/>
        <v>192937.5</v>
      </c>
    </row>
    <row r="997" spans="1:10" x14ac:dyDescent="0.2">
      <c r="A997" s="1">
        <v>2.5</v>
      </c>
      <c r="B997" s="1">
        <v>0.63800100000000004</v>
      </c>
      <c r="C997" s="1">
        <v>1.26</v>
      </c>
      <c r="G997">
        <f t="shared" si="83"/>
        <v>52500</v>
      </c>
      <c r="H997">
        <f t="shared" si="84"/>
        <v>-319000.5</v>
      </c>
      <c r="I997">
        <f t="shared" si="85"/>
        <v>126000</v>
      </c>
      <c r="J997">
        <f t="shared" si="86"/>
        <v>-140500.5</v>
      </c>
    </row>
    <row r="998" spans="1:10" x14ac:dyDescent="0.2">
      <c r="A998" s="1">
        <v>2.8125</v>
      </c>
      <c r="B998" s="1">
        <v>0.25499899999999998</v>
      </c>
      <c r="C998" s="1">
        <v>-0.08</v>
      </c>
      <c r="G998">
        <f t="shared" si="83"/>
        <v>59062.5</v>
      </c>
      <c r="H998">
        <f t="shared" si="84"/>
        <v>-127499.49999999999</v>
      </c>
      <c r="I998">
        <f t="shared" si="85"/>
        <v>-8000</v>
      </c>
      <c r="J998">
        <f t="shared" si="86"/>
        <v>-76436.999999999985</v>
      </c>
    </row>
    <row r="999" spans="1:10" x14ac:dyDescent="0.2">
      <c r="A999" s="1">
        <v>-6.25E-2</v>
      </c>
      <c r="B999" s="1">
        <v>-0.20399999999999999</v>
      </c>
      <c r="C999" s="1">
        <v>-0.08</v>
      </c>
      <c r="G999">
        <f t="shared" si="83"/>
        <v>-1312.5</v>
      </c>
      <c r="H999">
        <f t="shared" si="84"/>
        <v>102000</v>
      </c>
      <c r="I999">
        <f t="shared" si="85"/>
        <v>-8000</v>
      </c>
      <c r="J999">
        <f t="shared" si="86"/>
        <v>92687.5</v>
      </c>
    </row>
    <row r="1000" spans="1:10" x14ac:dyDescent="0.2">
      <c r="A1000" s="1">
        <v>2.3125</v>
      </c>
      <c r="B1000" s="1">
        <v>0.216</v>
      </c>
      <c r="C1000" s="1">
        <v>0.36</v>
      </c>
      <c r="G1000">
        <f t="shared" si="83"/>
        <v>48562.5</v>
      </c>
      <c r="H1000">
        <f t="shared" si="84"/>
        <v>-108000</v>
      </c>
      <c r="I1000">
        <f t="shared" si="85"/>
        <v>36000</v>
      </c>
      <c r="J1000">
        <f t="shared" si="86"/>
        <v>-23437.5</v>
      </c>
    </row>
    <row r="1001" spans="1:10" x14ac:dyDescent="0.2">
      <c r="A1001" s="1">
        <v>6.9375</v>
      </c>
      <c r="B1001" s="1">
        <v>0.193</v>
      </c>
      <c r="C1001" s="1">
        <v>0.33</v>
      </c>
      <c r="G1001">
        <f t="shared" si="83"/>
        <v>145687.5</v>
      </c>
      <c r="H1001">
        <f t="shared" si="84"/>
        <v>-96500</v>
      </c>
      <c r="I1001">
        <f t="shared" si="85"/>
        <v>33000</v>
      </c>
      <c r="J1001">
        <f t="shared" si="86"/>
        <v>82187.5</v>
      </c>
    </row>
    <row r="1002" spans="1:10" x14ac:dyDescent="0.2">
      <c r="A1002" s="1">
        <v>-4</v>
      </c>
      <c r="B1002" s="1">
        <v>-0.38100000000000001</v>
      </c>
      <c r="C1002" s="1">
        <v>0.41</v>
      </c>
      <c r="G1002">
        <f t="shared" si="83"/>
        <v>-84000</v>
      </c>
      <c r="H1002">
        <f t="shared" si="84"/>
        <v>190500</v>
      </c>
      <c r="I1002">
        <f t="shared" si="85"/>
        <v>41000</v>
      </c>
      <c r="J1002">
        <f t="shared" si="86"/>
        <v>147500</v>
      </c>
    </row>
    <row r="1003" spans="1:10" x14ac:dyDescent="0.2">
      <c r="A1003" s="1">
        <v>-1.1875</v>
      </c>
      <c r="B1003" s="1">
        <v>-0.57699999999999996</v>
      </c>
      <c r="C1003" s="1">
        <v>-0.35</v>
      </c>
      <c r="G1003">
        <f t="shared" si="83"/>
        <v>-24937.5</v>
      </c>
      <c r="H1003">
        <f t="shared" si="84"/>
        <v>288500</v>
      </c>
      <c r="I1003">
        <f t="shared" si="85"/>
        <v>-35000</v>
      </c>
      <c r="J1003">
        <f t="shared" si="86"/>
        <v>228562.5</v>
      </c>
    </row>
    <row r="1004" spans="1:10" x14ac:dyDescent="0.2">
      <c r="A1004" s="1">
        <v>-1.3125</v>
      </c>
      <c r="B1004" s="1">
        <v>5.8000000000000003E-2</v>
      </c>
      <c r="C1004" s="1">
        <v>0.13</v>
      </c>
      <c r="G1004">
        <f t="shared" si="83"/>
        <v>-27562.5</v>
      </c>
      <c r="H1004">
        <f t="shared" si="84"/>
        <v>-29000</v>
      </c>
      <c r="I1004">
        <f t="shared" si="85"/>
        <v>13000</v>
      </c>
      <c r="J1004">
        <f t="shared" si="86"/>
        <v>-43562.5</v>
      </c>
    </row>
    <row r="1005" spans="1:10" x14ac:dyDescent="0.2">
      <c r="A1005" s="1">
        <v>0.25</v>
      </c>
      <c r="B1005" s="1">
        <v>-0.54200000000000004</v>
      </c>
      <c r="C1005" s="1">
        <v>-1.06</v>
      </c>
      <c r="G1005">
        <f t="shared" si="83"/>
        <v>5250</v>
      </c>
      <c r="H1005">
        <f t="shared" si="84"/>
        <v>271000</v>
      </c>
      <c r="I1005">
        <f t="shared" si="85"/>
        <v>-106000</v>
      </c>
      <c r="J1005">
        <f t="shared" si="86"/>
        <v>170250</v>
      </c>
    </row>
    <row r="1006" spans="1:10" x14ac:dyDescent="0.2">
      <c r="A1006" s="1">
        <v>-1.125</v>
      </c>
      <c r="B1006" s="1">
        <v>9.5000000000000001E-2</v>
      </c>
      <c r="C1006" s="1">
        <v>1.63</v>
      </c>
      <c r="G1006">
        <f t="shared" si="83"/>
        <v>-23625</v>
      </c>
      <c r="H1006">
        <f t="shared" si="84"/>
        <v>-47500</v>
      </c>
      <c r="I1006">
        <f t="shared" si="85"/>
        <v>163000</v>
      </c>
      <c r="J1006">
        <f t="shared" si="86"/>
        <v>91875</v>
      </c>
    </row>
    <row r="1007" spans="1:10" x14ac:dyDescent="0.2">
      <c r="A1007" s="1">
        <v>3.75</v>
      </c>
      <c r="B1007" s="1">
        <v>0.35099999999999998</v>
      </c>
      <c r="C1007" s="1">
        <v>1.1299999999999999</v>
      </c>
      <c r="G1007">
        <f t="shared" si="83"/>
        <v>78750</v>
      </c>
      <c r="H1007">
        <f t="shared" si="84"/>
        <v>-175500</v>
      </c>
      <c r="I1007">
        <f t="shared" si="85"/>
        <v>112999.99999999999</v>
      </c>
      <c r="J1007">
        <f t="shared" si="86"/>
        <v>16249.999999999985</v>
      </c>
    </row>
    <row r="1008" spans="1:10" x14ac:dyDescent="0.2">
      <c r="A1008" s="1">
        <v>0.125</v>
      </c>
      <c r="B1008" s="1">
        <v>-0.14099999999999999</v>
      </c>
      <c r="C1008" s="1">
        <v>-0.28999999999999998</v>
      </c>
      <c r="G1008">
        <f t="shared" si="83"/>
        <v>2625</v>
      </c>
      <c r="H1008">
        <f t="shared" si="84"/>
        <v>70500</v>
      </c>
      <c r="I1008">
        <f t="shared" si="85"/>
        <v>-28999.999999999996</v>
      </c>
      <c r="J1008">
        <f t="shared" si="86"/>
        <v>44125</v>
      </c>
    </row>
    <row r="1009" spans="1:10" x14ac:dyDescent="0.2">
      <c r="A1009" s="1">
        <v>-1.25</v>
      </c>
      <c r="B1009" s="1">
        <v>-0.316</v>
      </c>
      <c r="C1009" s="1">
        <v>0.35</v>
      </c>
      <c r="G1009">
        <f t="shared" si="83"/>
        <v>-26250</v>
      </c>
      <c r="H1009">
        <f t="shared" si="84"/>
        <v>158000</v>
      </c>
      <c r="I1009">
        <f t="shared" si="85"/>
        <v>35000</v>
      </c>
      <c r="J1009">
        <f t="shared" si="86"/>
        <v>166750</v>
      </c>
    </row>
    <row r="1010" spans="1:10" x14ac:dyDescent="0.2">
      <c r="A1010" s="1">
        <v>0.8125</v>
      </c>
      <c r="B1010" s="1">
        <v>0.22500000000000001</v>
      </c>
      <c r="C1010" s="1">
        <v>0.01</v>
      </c>
      <c r="G1010">
        <f t="shared" si="83"/>
        <v>17062.5</v>
      </c>
      <c r="H1010">
        <f t="shared" si="84"/>
        <v>-112500</v>
      </c>
      <c r="I1010">
        <f t="shared" si="85"/>
        <v>1000</v>
      </c>
      <c r="J1010">
        <f t="shared" si="86"/>
        <v>-94437.5</v>
      </c>
    </row>
    <row r="1011" spans="1:10" x14ac:dyDescent="0.2">
      <c r="A1011" s="1">
        <v>-2.8125</v>
      </c>
      <c r="B1011" s="1">
        <v>-0.33200000000000002</v>
      </c>
      <c r="C1011" s="1">
        <v>-0.47</v>
      </c>
      <c r="G1011">
        <f t="shared" si="83"/>
        <v>-59062.5</v>
      </c>
      <c r="H1011">
        <f t="shared" si="84"/>
        <v>166000</v>
      </c>
      <c r="I1011">
        <f t="shared" si="85"/>
        <v>-47000</v>
      </c>
      <c r="J1011">
        <f t="shared" si="86"/>
        <v>59937.5</v>
      </c>
    </row>
    <row r="1012" spans="1:10" x14ac:dyDescent="0.2">
      <c r="A1012" s="1">
        <v>-1.1875</v>
      </c>
      <c r="B1012" s="1">
        <v>-1.0999999999999999E-2</v>
      </c>
      <c r="C1012" s="1">
        <v>-0.35</v>
      </c>
      <c r="G1012">
        <f t="shared" si="83"/>
        <v>-24937.5</v>
      </c>
      <c r="H1012">
        <f t="shared" si="84"/>
        <v>5500</v>
      </c>
      <c r="I1012">
        <f t="shared" si="85"/>
        <v>-35000</v>
      </c>
      <c r="J1012">
        <f t="shared" si="86"/>
        <v>-54437.5</v>
      </c>
    </row>
    <row r="1013" spans="1:10" x14ac:dyDescent="0.2">
      <c r="A1013" s="1">
        <v>-0.6875</v>
      </c>
      <c r="B1013" s="1">
        <v>5.8999999999999997E-2</v>
      </c>
      <c r="C1013" s="1">
        <v>-0.5</v>
      </c>
      <c r="G1013">
        <f t="shared" si="83"/>
        <v>-14437.5</v>
      </c>
      <c r="H1013">
        <f t="shared" si="84"/>
        <v>-29500</v>
      </c>
      <c r="I1013">
        <f t="shared" si="85"/>
        <v>-50000</v>
      </c>
      <c r="J1013">
        <f t="shared" si="86"/>
        <v>-93937.5</v>
      </c>
    </row>
    <row r="1014" spans="1:10" x14ac:dyDescent="0.2">
      <c r="A1014" s="1">
        <v>-1.875</v>
      </c>
      <c r="B1014" s="1">
        <v>-8.1000000000000003E-2</v>
      </c>
      <c r="C1014" s="1">
        <v>-0.81</v>
      </c>
      <c r="G1014">
        <f t="shared" si="83"/>
        <v>-39375</v>
      </c>
      <c r="H1014">
        <f t="shared" si="84"/>
        <v>40500</v>
      </c>
      <c r="I1014">
        <f t="shared" si="85"/>
        <v>-81000</v>
      </c>
      <c r="J1014">
        <f t="shared" si="86"/>
        <v>-79875</v>
      </c>
    </row>
    <row r="1015" spans="1:10" x14ac:dyDescent="0.2">
      <c r="A1015" s="1">
        <v>-0.6875</v>
      </c>
      <c r="B1015" s="1">
        <v>-0.26200000000000001</v>
      </c>
      <c r="C1015" s="1">
        <v>0.24</v>
      </c>
      <c r="G1015">
        <f t="shared" si="83"/>
        <v>-14437.5</v>
      </c>
      <c r="H1015">
        <f t="shared" si="84"/>
        <v>131000</v>
      </c>
      <c r="I1015">
        <f t="shared" si="85"/>
        <v>24000</v>
      </c>
      <c r="J1015">
        <f t="shared" si="86"/>
        <v>140562.5</v>
      </c>
    </row>
    <row r="1016" spans="1:10" x14ac:dyDescent="0.2">
      <c r="A1016" s="1">
        <v>-3.0625</v>
      </c>
      <c r="B1016" s="1">
        <v>0.17699999999999999</v>
      </c>
      <c r="C1016" s="1">
        <v>1.93</v>
      </c>
      <c r="G1016">
        <f t="shared" si="83"/>
        <v>-64312.5</v>
      </c>
      <c r="H1016">
        <f t="shared" si="84"/>
        <v>-88500</v>
      </c>
      <c r="I1016">
        <f t="shared" si="85"/>
        <v>193000</v>
      </c>
      <c r="J1016">
        <f t="shared" si="86"/>
        <v>40187.5</v>
      </c>
    </row>
    <row r="1017" spans="1:10" x14ac:dyDescent="0.2">
      <c r="A1017" s="1">
        <v>-0.25</v>
      </c>
      <c r="B1017" s="1">
        <v>7.6999999999999999E-2</v>
      </c>
      <c r="C1017" s="1">
        <v>-0.88</v>
      </c>
      <c r="G1017">
        <f t="shared" si="83"/>
        <v>-5250</v>
      </c>
      <c r="H1017">
        <f t="shared" si="84"/>
        <v>-38500</v>
      </c>
      <c r="I1017">
        <f t="shared" si="85"/>
        <v>-88000</v>
      </c>
      <c r="J1017">
        <f t="shared" si="86"/>
        <v>-131750</v>
      </c>
    </row>
    <row r="1018" spans="1:10" x14ac:dyDescent="0.2">
      <c r="A1018" s="1">
        <v>-2.3125</v>
      </c>
      <c r="B1018" s="1">
        <v>3.0000000000000001E-3</v>
      </c>
      <c r="C1018" s="1">
        <v>-1</v>
      </c>
      <c r="G1018">
        <f t="shared" si="83"/>
        <v>-48562.5</v>
      </c>
      <c r="H1018">
        <f t="shared" si="84"/>
        <v>-1500</v>
      </c>
      <c r="I1018">
        <f t="shared" si="85"/>
        <v>-100000</v>
      </c>
      <c r="J1018">
        <f t="shared" si="86"/>
        <v>-150062.5</v>
      </c>
    </row>
    <row r="1019" spans="1:10" x14ac:dyDescent="0.2">
      <c r="A1019" s="1">
        <v>-3.0625</v>
      </c>
      <c r="B1019" s="1">
        <v>-0.254</v>
      </c>
      <c r="C1019" s="1">
        <v>-0.02</v>
      </c>
      <c r="G1019">
        <f t="shared" si="83"/>
        <v>-64312.5</v>
      </c>
      <c r="H1019">
        <f t="shared" si="84"/>
        <v>127000</v>
      </c>
      <c r="I1019">
        <f t="shared" si="85"/>
        <v>-2000</v>
      </c>
      <c r="J1019">
        <f t="shared" si="86"/>
        <v>60687.5</v>
      </c>
    </row>
    <row r="1020" spans="1:10" x14ac:dyDescent="0.2">
      <c r="A1020" s="1">
        <v>-0.125</v>
      </c>
      <c r="B1020" s="1">
        <v>-4.5999999999999999E-2</v>
      </c>
      <c r="C1020" s="1">
        <v>-0.6</v>
      </c>
      <c r="G1020">
        <f t="shared" si="83"/>
        <v>-2625</v>
      </c>
      <c r="H1020">
        <f t="shared" si="84"/>
        <v>23000</v>
      </c>
      <c r="I1020">
        <f t="shared" si="85"/>
        <v>-60000</v>
      </c>
      <c r="J1020">
        <f t="shared" si="86"/>
        <v>-39625</v>
      </c>
    </row>
    <row r="1021" spans="1:10" x14ac:dyDescent="0.2">
      <c r="A1021" s="1">
        <v>-0.1875</v>
      </c>
      <c r="B1021" s="1">
        <v>-5.0000000000000001E-3</v>
      </c>
      <c r="C1021" s="1">
        <v>0.41</v>
      </c>
      <c r="G1021">
        <f t="shared" si="83"/>
        <v>-3937.5</v>
      </c>
      <c r="H1021">
        <f t="shared" si="84"/>
        <v>2500</v>
      </c>
      <c r="I1021">
        <f t="shared" si="85"/>
        <v>41000</v>
      </c>
      <c r="J1021">
        <f t="shared" si="86"/>
        <v>39562.5</v>
      </c>
    </row>
    <row r="1022" spans="1:10" x14ac:dyDescent="0.2">
      <c r="A1022" s="1">
        <v>2.25</v>
      </c>
      <c r="B1022" s="1">
        <v>5.5E-2</v>
      </c>
      <c r="C1022" s="1">
        <v>0.98</v>
      </c>
      <c r="G1022">
        <f t="shared" si="83"/>
        <v>47250</v>
      </c>
      <c r="H1022">
        <f t="shared" si="84"/>
        <v>-27500</v>
      </c>
      <c r="I1022">
        <f t="shared" si="85"/>
        <v>98000</v>
      </c>
      <c r="J1022">
        <f t="shared" si="86"/>
        <v>117750</v>
      </c>
    </row>
    <row r="1023" spans="1:10" x14ac:dyDescent="0.2">
      <c r="A1023" s="1">
        <v>1</v>
      </c>
      <c r="B1023" s="1">
        <v>-0.14399999999999999</v>
      </c>
      <c r="C1023" s="1">
        <v>0.13</v>
      </c>
      <c r="G1023">
        <f t="shared" si="83"/>
        <v>21000</v>
      </c>
      <c r="H1023">
        <f t="shared" si="84"/>
        <v>72000</v>
      </c>
      <c r="I1023">
        <f t="shared" si="85"/>
        <v>13000</v>
      </c>
      <c r="J1023">
        <f t="shared" si="86"/>
        <v>106000</v>
      </c>
    </row>
    <row r="1024" spans="1:10" x14ac:dyDescent="0.2">
      <c r="A1024" s="1">
        <v>2.9375</v>
      </c>
      <c r="B1024" s="1">
        <v>0.191</v>
      </c>
      <c r="C1024" s="1">
        <v>-0.02</v>
      </c>
      <c r="G1024">
        <f t="shared" si="83"/>
        <v>61687.5</v>
      </c>
      <c r="H1024">
        <f t="shared" si="84"/>
        <v>-95500</v>
      </c>
      <c r="I1024">
        <f t="shared" si="85"/>
        <v>-2000</v>
      </c>
      <c r="J1024">
        <f t="shared" si="86"/>
        <v>-35812.5</v>
      </c>
    </row>
    <row r="1025" spans="1:10" x14ac:dyDescent="0.2">
      <c r="A1025" s="1">
        <v>3.625</v>
      </c>
      <c r="B1025" s="1">
        <v>8.5000000000000006E-2</v>
      </c>
      <c r="C1025" s="1">
        <v>0.57999999999999996</v>
      </c>
      <c r="G1025">
        <f t="shared" si="83"/>
        <v>76125</v>
      </c>
      <c r="H1025">
        <f t="shared" si="84"/>
        <v>-42500</v>
      </c>
      <c r="I1025">
        <f t="shared" si="85"/>
        <v>57999.999999999993</v>
      </c>
      <c r="J1025">
        <f t="shared" si="86"/>
        <v>91625</v>
      </c>
    </row>
    <row r="1026" spans="1:10" x14ac:dyDescent="0.2">
      <c r="A1026" s="1">
        <v>-3.5</v>
      </c>
      <c r="B1026" s="1">
        <v>-0.217</v>
      </c>
      <c r="C1026" s="1">
        <v>0.63</v>
      </c>
      <c r="G1026">
        <f t="shared" ref="G1026:G1089" si="87">($F$3/100)*A1026</f>
        <v>-73500</v>
      </c>
      <c r="H1026">
        <f t="shared" ref="H1026:H1089" si="88">B1026*$F$4</f>
        <v>108500</v>
      </c>
      <c r="I1026">
        <f t="shared" ref="I1026:I1089" si="89">$F$5*C1026</f>
        <v>63000</v>
      </c>
      <c r="J1026">
        <f t="shared" ref="J1026:J1089" si="90">SUM(G1026:I1026)</f>
        <v>98000</v>
      </c>
    </row>
    <row r="1027" spans="1:10" x14ac:dyDescent="0.2">
      <c r="A1027" s="1">
        <v>1</v>
      </c>
      <c r="B1027" s="1">
        <v>3.6999999999999998E-2</v>
      </c>
      <c r="C1027" s="1">
        <v>0.26</v>
      </c>
      <c r="G1027">
        <f t="shared" si="87"/>
        <v>21000</v>
      </c>
      <c r="H1027">
        <f t="shared" si="88"/>
        <v>-18500</v>
      </c>
      <c r="I1027">
        <f t="shared" si="89"/>
        <v>26000</v>
      </c>
      <c r="J1027">
        <f t="shared" si="90"/>
        <v>28500</v>
      </c>
    </row>
    <row r="1028" spans="1:10" x14ac:dyDescent="0.2">
      <c r="A1028" s="1">
        <v>1.125</v>
      </c>
      <c r="B1028" s="1">
        <v>-0.121</v>
      </c>
      <c r="C1028" s="1">
        <v>0.55000000000000004</v>
      </c>
      <c r="G1028">
        <f t="shared" si="87"/>
        <v>23625</v>
      </c>
      <c r="H1028">
        <f t="shared" si="88"/>
        <v>60500</v>
      </c>
      <c r="I1028">
        <f t="shared" si="89"/>
        <v>55000.000000000007</v>
      </c>
      <c r="J1028">
        <f t="shared" si="90"/>
        <v>139125</v>
      </c>
    </row>
    <row r="1029" spans="1:10" x14ac:dyDescent="0.2">
      <c r="A1029" s="1">
        <v>1.375</v>
      </c>
      <c r="B1029" s="1">
        <v>-4.2000000000000003E-2</v>
      </c>
      <c r="C1029" s="1">
        <v>-0.38</v>
      </c>
      <c r="G1029">
        <f t="shared" si="87"/>
        <v>28875</v>
      </c>
      <c r="H1029">
        <f t="shared" si="88"/>
        <v>21000</v>
      </c>
      <c r="I1029">
        <f t="shared" si="89"/>
        <v>-38000</v>
      </c>
      <c r="J1029">
        <f t="shared" si="90"/>
        <v>11875</v>
      </c>
    </row>
    <row r="1030" spans="1:10" x14ac:dyDescent="0.2">
      <c r="A1030" s="1">
        <v>3.8125</v>
      </c>
      <c r="B1030" s="1">
        <v>-6.6000000000000003E-2</v>
      </c>
      <c r="C1030" s="1">
        <v>0.09</v>
      </c>
      <c r="G1030">
        <f t="shared" si="87"/>
        <v>80062.5</v>
      </c>
      <c r="H1030">
        <f t="shared" si="88"/>
        <v>33000</v>
      </c>
      <c r="I1030">
        <f t="shared" si="89"/>
        <v>9000</v>
      </c>
      <c r="J1030">
        <f t="shared" si="90"/>
        <v>122062.5</v>
      </c>
    </row>
    <row r="1031" spans="1:10" x14ac:dyDescent="0.2">
      <c r="A1031" s="1">
        <v>6.4375</v>
      </c>
      <c r="B1031" s="1">
        <v>-0.05</v>
      </c>
      <c r="C1031" s="1">
        <v>0.23</v>
      </c>
      <c r="G1031">
        <f t="shared" si="87"/>
        <v>135187.5</v>
      </c>
      <c r="H1031">
        <f t="shared" si="88"/>
        <v>25000</v>
      </c>
      <c r="I1031">
        <f t="shared" si="89"/>
        <v>23000</v>
      </c>
      <c r="J1031">
        <f t="shared" si="90"/>
        <v>183187.5</v>
      </c>
    </row>
    <row r="1032" spans="1:10" x14ac:dyDescent="0.2">
      <c r="A1032" s="1">
        <v>8.125</v>
      </c>
      <c r="B1032" s="1">
        <v>7.2999999999999995E-2</v>
      </c>
      <c r="C1032" s="1">
        <v>1.1000000000000001</v>
      </c>
      <c r="G1032">
        <f t="shared" si="87"/>
        <v>170625</v>
      </c>
      <c r="H1032">
        <f t="shared" si="88"/>
        <v>-36500</v>
      </c>
      <c r="I1032">
        <f t="shared" si="89"/>
        <v>110000.00000000001</v>
      </c>
      <c r="J1032">
        <f t="shared" si="90"/>
        <v>244125</v>
      </c>
    </row>
    <row r="1033" spans="1:10" x14ac:dyDescent="0.2">
      <c r="A1033" s="1">
        <v>-8.625</v>
      </c>
      <c r="B1033" s="1">
        <v>0.17</v>
      </c>
      <c r="C1033" s="1">
        <v>-0.17</v>
      </c>
      <c r="G1033">
        <f t="shared" si="87"/>
        <v>-181125</v>
      </c>
      <c r="H1033">
        <f t="shared" si="88"/>
        <v>-85000</v>
      </c>
      <c r="I1033">
        <f t="shared" si="89"/>
        <v>-17000</v>
      </c>
      <c r="J1033">
        <f t="shared" si="90"/>
        <v>-283125</v>
      </c>
    </row>
    <row r="1034" spans="1:10" x14ac:dyDescent="0.2">
      <c r="A1034" s="1">
        <v>5.3125</v>
      </c>
      <c r="B1034" s="1">
        <v>2.5000000000000001E-2</v>
      </c>
      <c r="C1034" s="1">
        <v>0.65</v>
      </c>
      <c r="G1034">
        <f t="shared" si="87"/>
        <v>111562.5</v>
      </c>
      <c r="H1034">
        <f t="shared" si="88"/>
        <v>-12500</v>
      </c>
      <c r="I1034">
        <f t="shared" si="89"/>
        <v>65000</v>
      </c>
      <c r="J1034">
        <f t="shared" si="90"/>
        <v>164062.5</v>
      </c>
    </row>
    <row r="1035" spans="1:10" x14ac:dyDescent="0.2">
      <c r="A1035" s="1">
        <v>-17.9375</v>
      </c>
      <c r="B1035" s="1">
        <v>0.13400000000000001</v>
      </c>
      <c r="C1035" s="1">
        <v>0.7</v>
      </c>
      <c r="G1035">
        <f t="shared" si="87"/>
        <v>-376687.5</v>
      </c>
      <c r="H1035">
        <f t="shared" si="88"/>
        <v>-67000</v>
      </c>
      <c r="I1035">
        <f t="shared" si="89"/>
        <v>70000</v>
      </c>
      <c r="J1035">
        <f t="shared" si="90"/>
        <v>-373687.5</v>
      </c>
    </row>
    <row r="1036" spans="1:10" x14ac:dyDescent="0.2">
      <c r="A1036" s="1">
        <v>-2.75</v>
      </c>
      <c r="B1036" s="1">
        <v>1.4999999999999999E-2</v>
      </c>
      <c r="C1036" s="1">
        <v>-0.2</v>
      </c>
      <c r="G1036">
        <f t="shared" si="87"/>
        <v>-57750</v>
      </c>
      <c r="H1036">
        <f t="shared" si="88"/>
        <v>-7500</v>
      </c>
      <c r="I1036">
        <f t="shared" si="89"/>
        <v>-20000</v>
      </c>
      <c r="J1036">
        <f t="shared" si="90"/>
        <v>-85250</v>
      </c>
    </row>
    <row r="1037" spans="1:10" x14ac:dyDescent="0.2">
      <c r="A1037" s="1">
        <v>-3.25</v>
      </c>
      <c r="B1037" s="1">
        <v>-0.19</v>
      </c>
      <c r="C1037" s="1">
        <v>-0.86</v>
      </c>
      <c r="G1037">
        <f t="shared" si="87"/>
        <v>-68250</v>
      </c>
      <c r="H1037">
        <f t="shared" si="88"/>
        <v>95000</v>
      </c>
      <c r="I1037">
        <f t="shared" si="89"/>
        <v>-86000</v>
      </c>
      <c r="J1037">
        <f t="shared" si="90"/>
        <v>-59250</v>
      </c>
    </row>
    <row r="1038" spans="1:10" x14ac:dyDescent="0.2">
      <c r="A1038" s="1">
        <v>-1.25</v>
      </c>
      <c r="B1038" s="1">
        <v>8.2000000000000003E-2</v>
      </c>
      <c r="C1038" s="1">
        <v>0.84</v>
      </c>
      <c r="G1038">
        <f t="shared" si="87"/>
        <v>-26250</v>
      </c>
      <c r="H1038">
        <f t="shared" si="88"/>
        <v>-41000</v>
      </c>
      <c r="I1038">
        <f t="shared" si="89"/>
        <v>84000</v>
      </c>
      <c r="J1038">
        <f t="shared" si="90"/>
        <v>16750</v>
      </c>
    </row>
    <row r="1039" spans="1:10" x14ac:dyDescent="0.2">
      <c r="A1039" s="1">
        <v>-1.0625</v>
      </c>
      <c r="B1039" s="1">
        <v>-1.4E-2</v>
      </c>
      <c r="C1039" s="1">
        <v>0.62</v>
      </c>
      <c r="G1039">
        <f t="shared" si="87"/>
        <v>-22312.5</v>
      </c>
      <c r="H1039">
        <f t="shared" si="88"/>
        <v>7000</v>
      </c>
      <c r="I1039">
        <f t="shared" si="89"/>
        <v>62000</v>
      </c>
      <c r="J1039">
        <f t="shared" si="90"/>
        <v>46687.5</v>
      </c>
    </row>
    <row r="1040" spans="1:10" x14ac:dyDescent="0.2">
      <c r="A1040" s="1">
        <v>-0.9375</v>
      </c>
      <c r="B1040" s="1">
        <v>-0.05</v>
      </c>
      <c r="C1040" s="1">
        <v>-0.69</v>
      </c>
      <c r="G1040">
        <f t="shared" si="87"/>
        <v>-19687.5</v>
      </c>
      <c r="H1040">
        <f t="shared" si="88"/>
        <v>25000</v>
      </c>
      <c r="I1040">
        <f t="shared" si="89"/>
        <v>-69000</v>
      </c>
      <c r="J1040">
        <f t="shared" si="90"/>
        <v>-63687.5</v>
      </c>
    </row>
    <row r="1041" spans="1:10" x14ac:dyDescent="0.2">
      <c r="A1041" s="1">
        <v>-1.1875</v>
      </c>
      <c r="B1041" s="1">
        <v>4.4999999999999998E-2</v>
      </c>
      <c r="C1041" s="1">
        <v>-0.28999999999999998</v>
      </c>
      <c r="G1041">
        <f t="shared" si="87"/>
        <v>-24937.5</v>
      </c>
      <c r="H1041">
        <f t="shared" si="88"/>
        <v>-22500</v>
      </c>
      <c r="I1041">
        <f t="shared" si="89"/>
        <v>-28999.999999999996</v>
      </c>
      <c r="J1041">
        <f t="shared" si="90"/>
        <v>-76437.5</v>
      </c>
    </row>
    <row r="1042" spans="1:10" x14ac:dyDescent="0.2">
      <c r="A1042" s="1">
        <v>-1.4375</v>
      </c>
      <c r="B1042" s="1">
        <v>-4.1000000000000002E-2</v>
      </c>
      <c r="C1042" s="1">
        <v>-0.18</v>
      </c>
      <c r="G1042">
        <f t="shared" si="87"/>
        <v>-30187.5</v>
      </c>
      <c r="H1042">
        <f t="shared" si="88"/>
        <v>20500</v>
      </c>
      <c r="I1042">
        <f t="shared" si="89"/>
        <v>-18000</v>
      </c>
      <c r="J1042">
        <f t="shared" si="90"/>
        <v>-27687.5</v>
      </c>
    </row>
    <row r="1043" spans="1:10" x14ac:dyDescent="0.2">
      <c r="A1043" s="1">
        <v>1.0625</v>
      </c>
      <c r="B1043" s="1">
        <v>0.246</v>
      </c>
      <c r="C1043" s="1">
        <v>0.68</v>
      </c>
      <c r="G1043">
        <f t="shared" si="87"/>
        <v>22312.5</v>
      </c>
      <c r="H1043">
        <f t="shared" si="88"/>
        <v>-123000</v>
      </c>
      <c r="I1043">
        <f t="shared" si="89"/>
        <v>68000</v>
      </c>
      <c r="J1043">
        <f t="shared" si="90"/>
        <v>-32687.5</v>
      </c>
    </row>
    <row r="1044" spans="1:10" x14ac:dyDescent="0.2">
      <c r="A1044" s="1">
        <v>1.0625</v>
      </c>
      <c r="B1044" s="1">
        <v>-4.7E-2</v>
      </c>
      <c r="C1044" s="1">
        <v>-0.59</v>
      </c>
      <c r="G1044">
        <f t="shared" si="87"/>
        <v>22312.5</v>
      </c>
      <c r="H1044">
        <f t="shared" si="88"/>
        <v>23500</v>
      </c>
      <c r="I1044">
        <f t="shared" si="89"/>
        <v>-59000</v>
      </c>
      <c r="J1044">
        <f t="shared" si="90"/>
        <v>-13187.5</v>
      </c>
    </row>
    <row r="1045" spans="1:10" x14ac:dyDescent="0.2">
      <c r="A1045" s="1">
        <v>0.4375</v>
      </c>
      <c r="B1045" s="1">
        <v>0.122</v>
      </c>
      <c r="C1045" s="1">
        <v>1.25</v>
      </c>
      <c r="G1045">
        <f t="shared" si="87"/>
        <v>9187.5</v>
      </c>
      <c r="H1045">
        <f t="shared" si="88"/>
        <v>-61000</v>
      </c>
      <c r="I1045">
        <f t="shared" si="89"/>
        <v>125000</v>
      </c>
      <c r="J1045">
        <f t="shared" si="90"/>
        <v>73187.5</v>
      </c>
    </row>
    <row r="1046" spans="1:10" x14ac:dyDescent="0.2">
      <c r="A1046" s="1">
        <v>0.3125</v>
      </c>
      <c r="B1046" s="1">
        <v>-0.03</v>
      </c>
      <c r="C1046" s="1">
        <v>0.04</v>
      </c>
      <c r="G1046">
        <f t="shared" si="87"/>
        <v>6562.5</v>
      </c>
      <c r="H1046">
        <f t="shared" si="88"/>
        <v>15000</v>
      </c>
      <c r="I1046">
        <f t="shared" si="89"/>
        <v>4000</v>
      </c>
      <c r="J1046">
        <f t="shared" si="90"/>
        <v>25562.5</v>
      </c>
    </row>
    <row r="1047" spans="1:10" x14ac:dyDescent="0.2">
      <c r="A1047" s="1">
        <v>0.375</v>
      </c>
      <c r="B1047" s="1">
        <v>3.4000000000000002E-2</v>
      </c>
      <c r="C1047" s="1">
        <v>0.7</v>
      </c>
      <c r="G1047">
        <f t="shared" si="87"/>
        <v>7875</v>
      </c>
      <c r="H1047">
        <f t="shared" si="88"/>
        <v>-17000</v>
      </c>
      <c r="I1047">
        <f t="shared" si="89"/>
        <v>70000</v>
      </c>
      <c r="J1047">
        <f t="shared" si="90"/>
        <v>60875</v>
      </c>
    </row>
    <row r="1048" spans="1:10" x14ac:dyDescent="0.2">
      <c r="A1048" s="1">
        <v>0.625</v>
      </c>
      <c r="B1048" s="1">
        <v>-9.0999999999999998E-2</v>
      </c>
      <c r="C1048" s="1">
        <v>-0.25</v>
      </c>
      <c r="G1048">
        <f t="shared" si="87"/>
        <v>13125</v>
      </c>
      <c r="H1048">
        <f t="shared" si="88"/>
        <v>45500</v>
      </c>
      <c r="I1048">
        <f t="shared" si="89"/>
        <v>-25000</v>
      </c>
      <c r="J1048">
        <f t="shared" si="90"/>
        <v>33625</v>
      </c>
    </row>
    <row r="1049" spans="1:10" x14ac:dyDescent="0.2">
      <c r="A1049" s="1">
        <v>-0.25</v>
      </c>
      <c r="B1049" s="1">
        <v>-4.9000000000000002E-2</v>
      </c>
      <c r="C1049" s="1">
        <v>0.15</v>
      </c>
      <c r="G1049">
        <f t="shared" si="87"/>
        <v>-5250</v>
      </c>
      <c r="H1049">
        <f t="shared" si="88"/>
        <v>24500</v>
      </c>
      <c r="I1049">
        <f t="shared" si="89"/>
        <v>15000</v>
      </c>
      <c r="J1049">
        <f t="shared" si="90"/>
        <v>34250</v>
      </c>
    </row>
    <row r="1050" spans="1:10" x14ac:dyDescent="0.2">
      <c r="A1050" s="1">
        <v>-1.125</v>
      </c>
      <c r="B1050" s="1">
        <v>-3.5999999999999997E-2</v>
      </c>
      <c r="C1050" s="1">
        <v>-0.97</v>
      </c>
      <c r="G1050">
        <f t="shared" si="87"/>
        <v>-23625</v>
      </c>
      <c r="H1050">
        <f t="shared" si="88"/>
        <v>18000</v>
      </c>
      <c r="I1050">
        <f t="shared" si="89"/>
        <v>-97000</v>
      </c>
      <c r="J1050">
        <f t="shared" si="90"/>
        <v>-102625</v>
      </c>
    </row>
    <row r="1051" spans="1:10" x14ac:dyDescent="0.2">
      <c r="A1051" s="1">
        <v>-0.1875</v>
      </c>
      <c r="B1051" s="1">
        <v>-1.6E-2</v>
      </c>
      <c r="C1051" s="1">
        <v>0.4</v>
      </c>
      <c r="G1051">
        <f t="shared" si="87"/>
        <v>-3937.5</v>
      </c>
      <c r="H1051">
        <f t="shared" si="88"/>
        <v>8000</v>
      </c>
      <c r="I1051">
        <f t="shared" si="89"/>
        <v>40000</v>
      </c>
      <c r="J1051">
        <f t="shared" si="90"/>
        <v>44062.5</v>
      </c>
    </row>
    <row r="1052" spans="1:10" x14ac:dyDescent="0.2">
      <c r="A1052" s="1">
        <v>-0.1875</v>
      </c>
      <c r="B1052" s="1">
        <v>-0.10100000000000001</v>
      </c>
      <c r="C1052" s="1">
        <v>-0.44</v>
      </c>
      <c r="G1052">
        <f t="shared" si="87"/>
        <v>-3937.5</v>
      </c>
      <c r="H1052">
        <f t="shared" si="88"/>
        <v>50500</v>
      </c>
      <c r="I1052">
        <f t="shared" si="89"/>
        <v>-44000</v>
      </c>
      <c r="J1052">
        <f t="shared" si="90"/>
        <v>2562.5</v>
      </c>
    </row>
    <row r="1053" spans="1:10" x14ac:dyDescent="0.2">
      <c r="A1053" s="1">
        <v>-1</v>
      </c>
      <c r="B1053" s="1">
        <v>-9.2999999999999999E-2</v>
      </c>
      <c r="C1053" s="1">
        <v>-1.5</v>
      </c>
      <c r="G1053">
        <f t="shared" si="87"/>
        <v>-21000</v>
      </c>
      <c r="H1053">
        <f t="shared" si="88"/>
        <v>46500</v>
      </c>
      <c r="I1053">
        <f t="shared" si="89"/>
        <v>-150000</v>
      </c>
      <c r="J1053">
        <f t="shared" si="90"/>
        <v>-124500</v>
      </c>
    </row>
    <row r="1054" spans="1:10" x14ac:dyDescent="0.2">
      <c r="A1054" s="1">
        <v>-0.3125</v>
      </c>
      <c r="B1054" s="1">
        <v>5.8999999999999997E-2</v>
      </c>
      <c r="C1054" s="1">
        <v>0.22</v>
      </c>
      <c r="G1054">
        <f t="shared" si="87"/>
        <v>-6562.5</v>
      </c>
      <c r="H1054">
        <f t="shared" si="88"/>
        <v>-29500</v>
      </c>
      <c r="I1054">
        <f t="shared" si="89"/>
        <v>22000</v>
      </c>
      <c r="J1054">
        <f t="shared" si="90"/>
        <v>-14062.5</v>
      </c>
    </row>
    <row r="1055" spans="1:10" x14ac:dyDescent="0.2">
      <c r="A1055" s="1">
        <v>-0.125</v>
      </c>
      <c r="B1055" s="1">
        <v>-0.03</v>
      </c>
      <c r="C1055" s="1">
        <v>-0.28000000000000003</v>
      </c>
      <c r="G1055">
        <f t="shared" si="87"/>
        <v>-2625</v>
      </c>
      <c r="H1055">
        <f t="shared" si="88"/>
        <v>15000</v>
      </c>
      <c r="I1055">
        <f t="shared" si="89"/>
        <v>-28000.000000000004</v>
      </c>
      <c r="J1055">
        <f t="shared" si="90"/>
        <v>-15625.000000000004</v>
      </c>
    </row>
    <row r="1056" spans="1:10" x14ac:dyDescent="0.2">
      <c r="A1056" s="1">
        <v>1</v>
      </c>
      <c r="B1056" s="1">
        <v>0.26400000000000001</v>
      </c>
      <c r="C1056" s="1">
        <v>0.8</v>
      </c>
      <c r="G1056">
        <f t="shared" si="87"/>
        <v>21000</v>
      </c>
      <c r="H1056">
        <f t="shared" si="88"/>
        <v>-132000</v>
      </c>
      <c r="I1056">
        <f t="shared" si="89"/>
        <v>80000</v>
      </c>
      <c r="J1056">
        <f t="shared" si="90"/>
        <v>-31000</v>
      </c>
    </row>
    <row r="1057" spans="1:10" x14ac:dyDescent="0.2">
      <c r="A1057" s="1">
        <v>6.25E-2</v>
      </c>
      <c r="B1057" s="1">
        <v>0.187</v>
      </c>
      <c r="C1057" s="1">
        <v>-0.49</v>
      </c>
      <c r="G1057">
        <f t="shared" si="87"/>
        <v>1312.5</v>
      </c>
      <c r="H1057">
        <f t="shared" si="88"/>
        <v>-93500</v>
      </c>
      <c r="I1057">
        <f t="shared" si="89"/>
        <v>-49000</v>
      </c>
      <c r="J1057">
        <f t="shared" si="90"/>
        <v>-141187.5</v>
      </c>
    </row>
    <row r="1058" spans="1:10" x14ac:dyDescent="0.2">
      <c r="A1058" s="1">
        <v>-0.375</v>
      </c>
      <c r="B1058" s="1">
        <v>-0.16800000000000001</v>
      </c>
      <c r="C1058" s="1">
        <v>-1.49</v>
      </c>
      <c r="G1058">
        <f t="shared" si="87"/>
        <v>-7875</v>
      </c>
      <c r="H1058">
        <f t="shared" si="88"/>
        <v>84000</v>
      </c>
      <c r="I1058">
        <f t="shared" si="89"/>
        <v>-149000</v>
      </c>
      <c r="J1058">
        <f t="shared" si="90"/>
        <v>-72875</v>
      </c>
    </row>
    <row r="1059" spans="1:10" x14ac:dyDescent="0.2">
      <c r="A1059" s="1">
        <v>-0.3125</v>
      </c>
      <c r="B1059" s="1">
        <v>4.7E-2</v>
      </c>
      <c r="C1059" s="1">
        <v>0.12</v>
      </c>
      <c r="G1059">
        <f t="shared" si="87"/>
        <v>-6562.5</v>
      </c>
      <c r="H1059">
        <f t="shared" si="88"/>
        <v>-23500</v>
      </c>
      <c r="I1059">
        <f t="shared" si="89"/>
        <v>12000</v>
      </c>
      <c r="J1059">
        <f t="shared" si="90"/>
        <v>-18062.5</v>
      </c>
    </row>
    <row r="1060" spans="1:10" x14ac:dyDescent="0.2">
      <c r="A1060" s="1">
        <v>0.375</v>
      </c>
      <c r="B1060" s="1">
        <v>-8.0000000000000002E-3</v>
      </c>
      <c r="C1060" s="1">
        <v>-0.01</v>
      </c>
      <c r="G1060">
        <f t="shared" si="87"/>
        <v>7875</v>
      </c>
      <c r="H1060">
        <f t="shared" si="88"/>
        <v>4000</v>
      </c>
      <c r="I1060">
        <f t="shared" si="89"/>
        <v>-1000</v>
      </c>
      <c r="J1060">
        <f t="shared" si="90"/>
        <v>10875</v>
      </c>
    </row>
    <row r="1061" spans="1:10" x14ac:dyDescent="0.2">
      <c r="A1061" s="1">
        <v>0.25</v>
      </c>
      <c r="B1061" s="1">
        <v>5.0000000000000001E-3</v>
      </c>
      <c r="C1061" s="1">
        <v>0.59</v>
      </c>
      <c r="G1061">
        <f t="shared" si="87"/>
        <v>5250</v>
      </c>
      <c r="H1061">
        <f t="shared" si="88"/>
        <v>-2500</v>
      </c>
      <c r="I1061">
        <f t="shared" si="89"/>
        <v>59000</v>
      </c>
      <c r="J1061">
        <f t="shared" si="90"/>
        <v>61750</v>
      </c>
    </row>
    <row r="1062" spans="1:10" x14ac:dyDescent="0.2">
      <c r="A1062" s="1">
        <v>0.6875</v>
      </c>
      <c r="B1062" s="1">
        <v>6.3E-2</v>
      </c>
      <c r="C1062" s="1">
        <v>1.18</v>
      </c>
      <c r="G1062">
        <f t="shared" si="87"/>
        <v>14437.5</v>
      </c>
      <c r="H1062">
        <f t="shared" si="88"/>
        <v>-31500</v>
      </c>
      <c r="I1062">
        <f t="shared" si="89"/>
        <v>118000</v>
      </c>
      <c r="J1062">
        <f t="shared" si="90"/>
        <v>100937.5</v>
      </c>
    </row>
    <row r="1063" spans="1:10" x14ac:dyDescent="0.2">
      <c r="A1063" s="1">
        <v>1.5625</v>
      </c>
      <c r="B1063" s="1">
        <v>6.9000000000000006E-2</v>
      </c>
      <c r="C1063" s="1">
        <v>0.99</v>
      </c>
      <c r="G1063">
        <f t="shared" si="87"/>
        <v>32812.5</v>
      </c>
      <c r="H1063">
        <f t="shared" si="88"/>
        <v>-34500</v>
      </c>
      <c r="I1063">
        <f t="shared" si="89"/>
        <v>99000</v>
      </c>
      <c r="J1063">
        <f t="shared" si="90"/>
        <v>97312.5</v>
      </c>
    </row>
    <row r="1064" spans="1:10" x14ac:dyDescent="0.2">
      <c r="A1064" s="1">
        <v>1.375</v>
      </c>
      <c r="B1064" s="1">
        <v>6.8000000000000005E-2</v>
      </c>
      <c r="C1064" s="1">
        <v>0.7</v>
      </c>
      <c r="G1064">
        <f t="shared" si="87"/>
        <v>28875</v>
      </c>
      <c r="H1064">
        <f t="shared" si="88"/>
        <v>-34000</v>
      </c>
      <c r="I1064">
        <f t="shared" si="89"/>
        <v>70000</v>
      </c>
      <c r="J1064">
        <f t="shared" si="90"/>
        <v>64875</v>
      </c>
    </row>
    <row r="1065" spans="1:10" x14ac:dyDescent="0.2">
      <c r="A1065" s="1">
        <v>-0.4375</v>
      </c>
      <c r="B1065" s="1">
        <v>-0.221</v>
      </c>
      <c r="C1065" s="1">
        <v>-0.63</v>
      </c>
      <c r="G1065">
        <f t="shared" si="87"/>
        <v>-9187.5</v>
      </c>
      <c r="H1065">
        <f t="shared" si="88"/>
        <v>110500</v>
      </c>
      <c r="I1065">
        <f t="shared" si="89"/>
        <v>-63000</v>
      </c>
      <c r="J1065">
        <f t="shared" si="90"/>
        <v>38312.5</v>
      </c>
    </row>
    <row r="1066" spans="1:10" x14ac:dyDescent="0.2">
      <c r="A1066" s="1">
        <v>-1.125</v>
      </c>
      <c r="B1066" s="1">
        <v>-4.3999999999999997E-2</v>
      </c>
      <c r="C1066" s="1">
        <v>-0.49</v>
      </c>
      <c r="G1066">
        <f t="shared" si="87"/>
        <v>-23625</v>
      </c>
      <c r="H1066">
        <f t="shared" si="88"/>
        <v>22000</v>
      </c>
      <c r="I1066">
        <f t="shared" si="89"/>
        <v>-49000</v>
      </c>
      <c r="J1066">
        <f t="shared" si="90"/>
        <v>-50625</v>
      </c>
    </row>
    <row r="1067" spans="1:10" x14ac:dyDescent="0.2">
      <c r="A1067" s="1">
        <v>0.5</v>
      </c>
      <c r="B1067" s="1">
        <v>-0.01</v>
      </c>
      <c r="C1067" s="1">
        <v>0.85</v>
      </c>
      <c r="G1067">
        <f t="shared" si="87"/>
        <v>10500</v>
      </c>
      <c r="H1067">
        <f t="shared" si="88"/>
        <v>5000</v>
      </c>
      <c r="I1067">
        <f t="shared" si="89"/>
        <v>85000</v>
      </c>
      <c r="J1067">
        <f t="shared" si="90"/>
        <v>100500</v>
      </c>
    </row>
    <row r="1068" spans="1:10" x14ac:dyDescent="0.2">
      <c r="A1068" s="1">
        <v>0.6875</v>
      </c>
      <c r="B1068" s="1">
        <v>-0.124</v>
      </c>
      <c r="C1068" s="1">
        <v>0.17</v>
      </c>
      <c r="G1068">
        <f t="shared" si="87"/>
        <v>14437.5</v>
      </c>
      <c r="H1068">
        <f t="shared" si="88"/>
        <v>62000</v>
      </c>
      <c r="I1068">
        <f t="shared" si="89"/>
        <v>17000</v>
      </c>
      <c r="J1068">
        <f t="shared" si="90"/>
        <v>93437.5</v>
      </c>
    </row>
    <row r="1069" spans="1:10" x14ac:dyDescent="0.2">
      <c r="A1069" s="1">
        <v>-6.25E-2</v>
      </c>
      <c r="B1069" s="1">
        <v>-0.10100000000000001</v>
      </c>
      <c r="C1069" s="1">
        <v>-0.32</v>
      </c>
      <c r="G1069">
        <f t="shared" si="87"/>
        <v>-1312.5</v>
      </c>
      <c r="H1069">
        <f t="shared" si="88"/>
        <v>50500</v>
      </c>
      <c r="I1069">
        <f t="shared" si="89"/>
        <v>-32000</v>
      </c>
      <c r="J1069">
        <f t="shared" si="90"/>
        <v>17187.5</v>
      </c>
    </row>
    <row r="1070" spans="1:10" x14ac:dyDescent="0.2">
      <c r="A1070" s="1">
        <v>-0.3125</v>
      </c>
      <c r="B1070" s="1">
        <v>4.3999999999999997E-2</v>
      </c>
      <c r="C1070" s="1">
        <v>0.18</v>
      </c>
      <c r="G1070">
        <f t="shared" si="87"/>
        <v>-6562.5</v>
      </c>
      <c r="H1070">
        <f t="shared" si="88"/>
        <v>-22000</v>
      </c>
      <c r="I1070">
        <f t="shared" si="89"/>
        <v>18000</v>
      </c>
      <c r="J1070">
        <f t="shared" si="90"/>
        <v>-10562.5</v>
      </c>
    </row>
    <row r="1071" spans="1:10" x14ac:dyDescent="0.2">
      <c r="A1071" s="1">
        <v>-0.75</v>
      </c>
      <c r="B1071" s="1">
        <v>2.9000000000000001E-2</v>
      </c>
      <c r="C1071" s="1">
        <v>-0.77</v>
      </c>
      <c r="G1071">
        <f t="shared" si="87"/>
        <v>-15750</v>
      </c>
      <c r="H1071">
        <f t="shared" si="88"/>
        <v>-14500</v>
      </c>
      <c r="I1071">
        <f t="shared" si="89"/>
        <v>-77000</v>
      </c>
      <c r="J1071">
        <f t="shared" si="90"/>
        <v>-107250</v>
      </c>
    </row>
    <row r="1072" spans="1:10" x14ac:dyDescent="0.2">
      <c r="A1072" s="1">
        <v>1.3125</v>
      </c>
      <c r="B1072" s="1">
        <v>4.1000000000000002E-2</v>
      </c>
      <c r="C1072" s="1">
        <v>0.98</v>
      </c>
      <c r="G1072">
        <f t="shared" si="87"/>
        <v>27562.5</v>
      </c>
      <c r="H1072">
        <f t="shared" si="88"/>
        <v>-20500</v>
      </c>
      <c r="I1072">
        <f t="shared" si="89"/>
        <v>98000</v>
      </c>
      <c r="J1072">
        <f t="shared" si="90"/>
        <v>105062.5</v>
      </c>
    </row>
    <row r="1073" spans="1:10" x14ac:dyDescent="0.2">
      <c r="A1073" s="1">
        <v>0.25</v>
      </c>
      <c r="B1073" s="1">
        <v>-5.1999999999999998E-2</v>
      </c>
      <c r="C1073" s="1">
        <v>-0.25</v>
      </c>
      <c r="G1073">
        <f t="shared" si="87"/>
        <v>5250</v>
      </c>
      <c r="H1073">
        <f t="shared" si="88"/>
        <v>26000</v>
      </c>
      <c r="I1073">
        <f t="shared" si="89"/>
        <v>-25000</v>
      </c>
      <c r="J1073">
        <f t="shared" si="90"/>
        <v>6250</v>
      </c>
    </row>
    <row r="1074" spans="1:10" x14ac:dyDescent="0.2">
      <c r="A1074" s="1">
        <v>0.25</v>
      </c>
      <c r="B1074" s="1">
        <v>0.193</v>
      </c>
      <c r="C1074" s="1">
        <v>0.51</v>
      </c>
      <c r="G1074">
        <f t="shared" si="87"/>
        <v>5250</v>
      </c>
      <c r="H1074">
        <f t="shared" si="88"/>
        <v>-96500</v>
      </c>
      <c r="I1074">
        <f t="shared" si="89"/>
        <v>51000</v>
      </c>
      <c r="J1074">
        <f t="shared" si="90"/>
        <v>-40250</v>
      </c>
    </row>
    <row r="1075" spans="1:10" x14ac:dyDescent="0.2">
      <c r="A1075" s="1">
        <v>1</v>
      </c>
      <c r="B1075" s="1">
        <v>0.11</v>
      </c>
      <c r="C1075" s="1">
        <v>0.56000000000000005</v>
      </c>
      <c r="G1075">
        <f t="shared" si="87"/>
        <v>21000</v>
      </c>
      <c r="H1075">
        <f t="shared" si="88"/>
        <v>-55000</v>
      </c>
      <c r="I1075">
        <f t="shared" si="89"/>
        <v>56000.000000000007</v>
      </c>
      <c r="J1075">
        <f t="shared" si="90"/>
        <v>22000.000000000007</v>
      </c>
    </row>
    <row r="1076" spans="1:10" x14ac:dyDescent="0.2">
      <c r="A1076" s="1">
        <v>0.4375</v>
      </c>
      <c r="B1076" s="1">
        <v>6.0999999999999999E-2</v>
      </c>
      <c r="C1076" s="1">
        <v>-7.0000000000000007E-2</v>
      </c>
      <c r="G1076">
        <f t="shared" si="87"/>
        <v>9187.5</v>
      </c>
      <c r="H1076">
        <f t="shared" si="88"/>
        <v>-30500</v>
      </c>
      <c r="I1076">
        <f t="shared" si="89"/>
        <v>-7000.0000000000009</v>
      </c>
      <c r="J1076">
        <f t="shared" si="90"/>
        <v>-28312.5</v>
      </c>
    </row>
    <row r="1077" spans="1:10" x14ac:dyDescent="0.2">
      <c r="A1077" s="1">
        <v>-0.4375</v>
      </c>
      <c r="B1077" s="1">
        <v>-4.2000000000000003E-2</v>
      </c>
      <c r="C1077" s="1">
        <v>-0.15</v>
      </c>
      <c r="G1077">
        <f t="shared" si="87"/>
        <v>-9187.5</v>
      </c>
      <c r="H1077">
        <f t="shared" si="88"/>
        <v>21000</v>
      </c>
      <c r="I1077">
        <f t="shared" si="89"/>
        <v>-15000</v>
      </c>
      <c r="J1077">
        <f t="shared" si="90"/>
        <v>-3187.5</v>
      </c>
    </row>
    <row r="1078" spans="1:10" x14ac:dyDescent="0.2">
      <c r="A1078" s="1">
        <v>0.625</v>
      </c>
      <c r="B1078" s="1">
        <v>-6.2E-2</v>
      </c>
      <c r="C1078" s="1">
        <v>7.0000000000000007E-2</v>
      </c>
      <c r="G1078">
        <f t="shared" si="87"/>
        <v>13125</v>
      </c>
      <c r="H1078">
        <f t="shared" si="88"/>
        <v>31000</v>
      </c>
      <c r="I1078">
        <f t="shared" si="89"/>
        <v>7000.0000000000009</v>
      </c>
      <c r="J1078">
        <f t="shared" si="90"/>
        <v>51125</v>
      </c>
    </row>
    <row r="1079" spans="1:10" x14ac:dyDescent="0.2">
      <c r="A1079" s="1">
        <v>0.75</v>
      </c>
      <c r="B1079" s="1">
        <v>0.36899999999999999</v>
      </c>
      <c r="C1079" s="1">
        <v>0.83</v>
      </c>
      <c r="G1079">
        <f t="shared" si="87"/>
        <v>15750</v>
      </c>
      <c r="H1079">
        <f t="shared" si="88"/>
        <v>-184500</v>
      </c>
      <c r="I1079">
        <f t="shared" si="89"/>
        <v>83000</v>
      </c>
      <c r="J1079">
        <f t="shared" si="90"/>
        <v>-85750</v>
      </c>
    </row>
    <row r="1080" spans="1:10" x14ac:dyDescent="0.2">
      <c r="A1080" s="1">
        <v>1.4375</v>
      </c>
      <c r="B1080" s="1">
        <v>3.7999999999999999E-2</v>
      </c>
      <c r="C1080" s="1">
        <v>0.77</v>
      </c>
      <c r="G1080">
        <f t="shared" si="87"/>
        <v>30187.5</v>
      </c>
      <c r="H1080">
        <f t="shared" si="88"/>
        <v>-19000</v>
      </c>
      <c r="I1080">
        <f t="shared" si="89"/>
        <v>77000</v>
      </c>
      <c r="J1080">
        <f t="shared" si="90"/>
        <v>88187.5</v>
      </c>
    </row>
    <row r="1081" spans="1:10" x14ac:dyDescent="0.2">
      <c r="A1081" s="1">
        <v>0.1875</v>
      </c>
      <c r="B1081" s="1">
        <v>4.1000000000000002E-2</v>
      </c>
      <c r="C1081" s="1">
        <v>0.59</v>
      </c>
      <c r="G1081">
        <f t="shared" si="87"/>
        <v>3937.5</v>
      </c>
      <c r="H1081">
        <f t="shared" si="88"/>
        <v>-20500</v>
      </c>
      <c r="I1081">
        <f t="shared" si="89"/>
        <v>59000</v>
      </c>
      <c r="J1081">
        <f t="shared" si="90"/>
        <v>42437.5</v>
      </c>
    </row>
    <row r="1082" spans="1:10" x14ac:dyDescent="0.2">
      <c r="A1082" s="1">
        <v>0.875</v>
      </c>
      <c r="B1082" s="1">
        <v>-9.0999999999999998E-2</v>
      </c>
      <c r="C1082" s="1">
        <v>-0.2</v>
      </c>
      <c r="G1082">
        <f t="shared" si="87"/>
        <v>18375</v>
      </c>
      <c r="H1082">
        <f t="shared" si="88"/>
        <v>45500</v>
      </c>
      <c r="I1082">
        <f t="shared" si="89"/>
        <v>-20000</v>
      </c>
      <c r="J1082">
        <f t="shared" si="90"/>
        <v>43875</v>
      </c>
    </row>
    <row r="1083" spans="1:10" x14ac:dyDescent="0.2">
      <c r="A1083" s="1">
        <v>-0.1875</v>
      </c>
      <c r="B1083" s="1">
        <v>7.4999999999999997E-2</v>
      </c>
      <c r="C1083" s="1">
        <v>0.56000000000000005</v>
      </c>
      <c r="G1083">
        <f t="shared" si="87"/>
        <v>-3937.5</v>
      </c>
      <c r="H1083">
        <f t="shared" si="88"/>
        <v>-37500</v>
      </c>
      <c r="I1083">
        <f t="shared" si="89"/>
        <v>56000.000000000007</v>
      </c>
      <c r="J1083">
        <f t="shared" si="90"/>
        <v>14562.500000000007</v>
      </c>
    </row>
    <row r="1084" spans="1:10" x14ac:dyDescent="0.2">
      <c r="A1084" s="1">
        <v>-0.8125</v>
      </c>
      <c r="B1084" s="1">
        <v>-0.11</v>
      </c>
      <c r="C1084" s="1">
        <v>-1</v>
      </c>
      <c r="G1084">
        <f t="shared" si="87"/>
        <v>-17062.5</v>
      </c>
      <c r="H1084">
        <f t="shared" si="88"/>
        <v>55000</v>
      </c>
      <c r="I1084">
        <f t="shared" si="89"/>
        <v>-100000</v>
      </c>
      <c r="J1084">
        <f t="shared" si="90"/>
        <v>-62062.5</v>
      </c>
    </row>
    <row r="1085" spans="1:10" x14ac:dyDescent="0.2">
      <c r="A1085" s="1">
        <v>0.625</v>
      </c>
      <c r="B1085" s="1">
        <v>0.20200000000000001</v>
      </c>
      <c r="C1085" s="1">
        <v>1.1299999999999999</v>
      </c>
      <c r="G1085">
        <f t="shared" si="87"/>
        <v>13125</v>
      </c>
      <c r="H1085">
        <f t="shared" si="88"/>
        <v>-101000</v>
      </c>
      <c r="I1085">
        <f t="shared" si="89"/>
        <v>112999.99999999999</v>
      </c>
      <c r="J1085">
        <f t="shared" si="90"/>
        <v>25124.999999999985</v>
      </c>
    </row>
    <row r="1086" spans="1:10" x14ac:dyDescent="0.2">
      <c r="A1086" s="1">
        <v>1.375</v>
      </c>
      <c r="B1086" s="1">
        <v>1.9E-2</v>
      </c>
      <c r="C1086" s="1">
        <v>0.71</v>
      </c>
      <c r="G1086">
        <f t="shared" si="87"/>
        <v>28875</v>
      </c>
      <c r="H1086">
        <f t="shared" si="88"/>
        <v>-9500</v>
      </c>
      <c r="I1086">
        <f t="shared" si="89"/>
        <v>71000</v>
      </c>
      <c r="J1086">
        <f t="shared" si="90"/>
        <v>90375</v>
      </c>
    </row>
    <row r="1087" spans="1:10" x14ac:dyDescent="0.2">
      <c r="A1087" s="1">
        <v>0.75</v>
      </c>
      <c r="B1087" s="1">
        <v>7.4999999999999997E-2</v>
      </c>
      <c r="C1087" s="1">
        <v>0.31</v>
      </c>
      <c r="G1087">
        <f t="shared" si="87"/>
        <v>15750</v>
      </c>
      <c r="H1087">
        <f t="shared" si="88"/>
        <v>-37500</v>
      </c>
      <c r="I1087">
        <f t="shared" si="89"/>
        <v>31000</v>
      </c>
      <c r="J1087">
        <f t="shared" si="90"/>
        <v>9250</v>
      </c>
    </row>
    <row r="1088" spans="1:10" x14ac:dyDescent="0.2">
      <c r="A1088" s="1">
        <v>0.875</v>
      </c>
      <c r="B1088" s="1">
        <v>-7.9000000000000001E-2</v>
      </c>
      <c r="C1088" s="1">
        <v>0.3</v>
      </c>
      <c r="G1088">
        <f t="shared" si="87"/>
        <v>18375</v>
      </c>
      <c r="H1088">
        <f t="shared" si="88"/>
        <v>39500</v>
      </c>
      <c r="I1088">
        <f t="shared" si="89"/>
        <v>30000</v>
      </c>
      <c r="J1088">
        <f t="shared" si="90"/>
        <v>87875</v>
      </c>
    </row>
    <row r="1089" spans="1:10" x14ac:dyDescent="0.2">
      <c r="A1089" s="1">
        <v>-6.25E-2</v>
      </c>
      <c r="B1089" s="1">
        <v>2.3E-2</v>
      </c>
      <c r="C1089" s="1">
        <v>0.17</v>
      </c>
      <c r="G1089">
        <f t="shared" si="87"/>
        <v>-1312.5</v>
      </c>
      <c r="H1089">
        <f t="shared" si="88"/>
        <v>-11500</v>
      </c>
      <c r="I1089">
        <f t="shared" si="89"/>
        <v>17000</v>
      </c>
      <c r="J1089">
        <f t="shared" si="90"/>
        <v>4187.5</v>
      </c>
    </row>
    <row r="1090" spans="1:10" x14ac:dyDescent="0.2">
      <c r="A1090" s="1">
        <v>-1</v>
      </c>
      <c r="B1090" s="1">
        <v>-0.27</v>
      </c>
      <c r="C1090" s="1">
        <v>-1.01</v>
      </c>
      <c r="G1090">
        <f t="shared" ref="G1090:G1153" si="91">($F$3/100)*A1090</f>
        <v>-21000</v>
      </c>
      <c r="H1090">
        <f t="shared" ref="H1090:H1153" si="92">B1090*$F$4</f>
        <v>135000</v>
      </c>
      <c r="I1090">
        <f t="shared" ref="I1090:I1153" si="93">$F$5*C1090</f>
        <v>-101000</v>
      </c>
      <c r="J1090">
        <f t="shared" ref="J1090:J1153" si="94">SUM(G1090:I1090)</f>
        <v>13000</v>
      </c>
    </row>
    <row r="1091" spans="1:10" x14ac:dyDescent="0.2">
      <c r="A1091" s="1">
        <v>-0.25</v>
      </c>
      <c r="B1091" s="1">
        <v>0.30099999999999999</v>
      </c>
      <c r="C1091" s="1">
        <v>0.96</v>
      </c>
      <c r="G1091">
        <f t="shared" si="91"/>
        <v>-5250</v>
      </c>
      <c r="H1091">
        <f t="shared" si="92"/>
        <v>-150500</v>
      </c>
      <c r="I1091">
        <f t="shared" si="93"/>
        <v>96000</v>
      </c>
      <c r="J1091">
        <f t="shared" si="94"/>
        <v>-59750</v>
      </c>
    </row>
    <row r="1092" spans="1:10" x14ac:dyDescent="0.2">
      <c r="A1092" s="1">
        <v>0.8125</v>
      </c>
      <c r="B1092" s="1">
        <v>-0.13100000000000001</v>
      </c>
      <c r="C1092" s="1">
        <v>-0.57999999999999996</v>
      </c>
      <c r="G1092">
        <f t="shared" si="91"/>
        <v>17062.5</v>
      </c>
      <c r="H1092">
        <f t="shared" si="92"/>
        <v>65500</v>
      </c>
      <c r="I1092">
        <f t="shared" si="93"/>
        <v>-57999.999999999993</v>
      </c>
      <c r="J1092">
        <f t="shared" si="94"/>
        <v>24562.500000000007</v>
      </c>
    </row>
    <row r="1093" spans="1:10" x14ac:dyDescent="0.2">
      <c r="A1093" s="1">
        <v>-0.6875</v>
      </c>
      <c r="B1093" s="1">
        <v>2.9000000000000001E-2</v>
      </c>
      <c r="C1093" s="1">
        <v>-0.87</v>
      </c>
      <c r="G1093">
        <f t="shared" si="91"/>
        <v>-14437.5</v>
      </c>
      <c r="H1093">
        <f t="shared" si="92"/>
        <v>-14500</v>
      </c>
      <c r="I1093">
        <f t="shared" si="93"/>
        <v>-87000</v>
      </c>
      <c r="J1093">
        <f t="shared" si="94"/>
        <v>-115937.5</v>
      </c>
    </row>
    <row r="1094" spans="1:10" x14ac:dyDescent="0.2">
      <c r="A1094" s="1">
        <v>1.3125</v>
      </c>
      <c r="B1094" s="1">
        <v>0.35199999999999998</v>
      </c>
      <c r="C1094" s="1">
        <v>1.79</v>
      </c>
      <c r="G1094">
        <f t="shared" si="91"/>
        <v>27562.5</v>
      </c>
      <c r="H1094">
        <f t="shared" si="92"/>
        <v>-176000</v>
      </c>
      <c r="I1094">
        <f t="shared" si="93"/>
        <v>179000</v>
      </c>
      <c r="J1094">
        <f t="shared" si="94"/>
        <v>30562.5</v>
      </c>
    </row>
    <row r="1095" spans="1:10" x14ac:dyDescent="0.2">
      <c r="A1095" s="1">
        <v>-0.125</v>
      </c>
      <c r="B1095" s="1">
        <v>-2.1000000000000001E-2</v>
      </c>
      <c r="C1095" s="1">
        <v>-0.57999999999999996</v>
      </c>
      <c r="G1095">
        <f t="shared" si="91"/>
        <v>-2625</v>
      </c>
      <c r="H1095">
        <f t="shared" si="92"/>
        <v>10500</v>
      </c>
      <c r="I1095">
        <f t="shared" si="93"/>
        <v>-57999.999999999993</v>
      </c>
      <c r="J1095">
        <f t="shared" si="94"/>
        <v>-50124.999999999993</v>
      </c>
    </row>
    <row r="1096" spans="1:10" x14ac:dyDescent="0.2">
      <c r="A1096" s="1">
        <v>-0.5</v>
      </c>
      <c r="B1096" s="1">
        <v>-4.0000000000000001E-3</v>
      </c>
      <c r="C1096" s="1">
        <v>-0.44</v>
      </c>
      <c r="G1096">
        <f t="shared" si="91"/>
        <v>-10500</v>
      </c>
      <c r="H1096">
        <f t="shared" si="92"/>
        <v>2000</v>
      </c>
      <c r="I1096">
        <f t="shared" si="93"/>
        <v>-44000</v>
      </c>
      <c r="J1096">
        <f t="shared" si="94"/>
        <v>-52500</v>
      </c>
    </row>
    <row r="1097" spans="1:10" x14ac:dyDescent="0.2">
      <c r="A1097" s="1">
        <v>-1.4375</v>
      </c>
      <c r="B1097" s="1">
        <v>-0.159001</v>
      </c>
      <c r="C1097" s="1">
        <v>-1.26</v>
      </c>
      <c r="G1097">
        <f t="shared" si="91"/>
        <v>-30187.5</v>
      </c>
      <c r="H1097">
        <f t="shared" si="92"/>
        <v>79500.5</v>
      </c>
      <c r="I1097">
        <f t="shared" si="93"/>
        <v>-126000</v>
      </c>
      <c r="J1097">
        <f t="shared" si="94"/>
        <v>-76687</v>
      </c>
    </row>
    <row r="1098" spans="1:10" x14ac:dyDescent="0.2">
      <c r="A1098" s="1">
        <v>-0.5</v>
      </c>
      <c r="B1098" s="1">
        <v>-0.130999</v>
      </c>
      <c r="C1098" s="1">
        <v>0.44</v>
      </c>
      <c r="G1098">
        <f t="shared" si="91"/>
        <v>-10500</v>
      </c>
      <c r="H1098">
        <f t="shared" si="92"/>
        <v>65499.5</v>
      </c>
      <c r="I1098">
        <f t="shared" si="93"/>
        <v>44000</v>
      </c>
      <c r="J1098">
        <f t="shared" si="94"/>
        <v>98999.5</v>
      </c>
    </row>
    <row r="1099" spans="1:10" x14ac:dyDescent="0.2">
      <c r="A1099" s="1">
        <v>2.875</v>
      </c>
      <c r="B1099" s="1">
        <v>0.23899999999999999</v>
      </c>
      <c r="C1099" s="1">
        <v>2.4500000000000002</v>
      </c>
      <c r="G1099">
        <f t="shared" si="91"/>
        <v>60375</v>
      </c>
      <c r="H1099">
        <f t="shared" si="92"/>
        <v>-119500</v>
      </c>
      <c r="I1099">
        <f t="shared" si="93"/>
        <v>245000.00000000003</v>
      </c>
      <c r="J1099">
        <f t="shared" si="94"/>
        <v>185875.00000000003</v>
      </c>
    </row>
    <row r="1100" spans="1:10" x14ac:dyDescent="0.2">
      <c r="A1100" s="1">
        <v>-0.5625</v>
      </c>
      <c r="B1100" s="1">
        <v>-0.16200000000000001</v>
      </c>
      <c r="C1100" s="1">
        <v>-2.37</v>
      </c>
      <c r="G1100">
        <f t="shared" si="91"/>
        <v>-11812.5</v>
      </c>
      <c r="H1100">
        <f t="shared" si="92"/>
        <v>81000</v>
      </c>
      <c r="I1100">
        <f t="shared" si="93"/>
        <v>-237000</v>
      </c>
      <c r="J1100">
        <f t="shared" si="94"/>
        <v>-167812.5</v>
      </c>
    </row>
    <row r="1101" spans="1:10" x14ac:dyDescent="0.2">
      <c r="A1101" s="1">
        <v>-1.4375</v>
      </c>
      <c r="B1101" s="1">
        <v>-0.156</v>
      </c>
      <c r="C1101" s="1">
        <v>-0.68</v>
      </c>
      <c r="G1101">
        <f t="shared" si="91"/>
        <v>-30187.5</v>
      </c>
      <c r="H1101">
        <f t="shared" si="92"/>
        <v>78000</v>
      </c>
      <c r="I1101">
        <f t="shared" si="93"/>
        <v>-68000</v>
      </c>
      <c r="J1101">
        <f t="shared" si="94"/>
        <v>-20187.5</v>
      </c>
    </row>
    <row r="1102" spans="1:10" x14ac:dyDescent="0.2">
      <c r="A1102" s="1">
        <v>-0.875</v>
      </c>
      <c r="B1102" s="1">
        <v>-0.10199999999999999</v>
      </c>
      <c r="C1102" s="1">
        <v>-0.79</v>
      </c>
      <c r="G1102">
        <f t="shared" si="91"/>
        <v>-18375</v>
      </c>
      <c r="H1102">
        <f t="shared" si="92"/>
        <v>51000</v>
      </c>
      <c r="I1102">
        <f t="shared" si="93"/>
        <v>-79000</v>
      </c>
      <c r="J1102">
        <f t="shared" si="94"/>
        <v>-46375</v>
      </c>
    </row>
    <row r="1103" spans="1:10" x14ac:dyDescent="0.2">
      <c r="A1103" s="1">
        <v>-0.6875</v>
      </c>
      <c r="B1103" s="1">
        <v>-5.3999999999999999E-2</v>
      </c>
      <c r="C1103" s="1">
        <v>0.17</v>
      </c>
      <c r="G1103">
        <f t="shared" si="91"/>
        <v>-14437.5</v>
      </c>
      <c r="H1103">
        <f t="shared" si="92"/>
        <v>27000</v>
      </c>
      <c r="I1103">
        <f t="shared" si="93"/>
        <v>17000</v>
      </c>
      <c r="J1103">
        <f t="shared" si="94"/>
        <v>29562.5</v>
      </c>
    </row>
    <row r="1104" spans="1:10" x14ac:dyDescent="0.2">
      <c r="A1104" s="1">
        <v>-0.125</v>
      </c>
      <c r="B1104" s="1">
        <v>-9.1999999999999998E-2</v>
      </c>
      <c r="C1104" s="1">
        <v>-1.38</v>
      </c>
      <c r="G1104">
        <f t="shared" si="91"/>
        <v>-2625</v>
      </c>
      <c r="H1104">
        <f t="shared" si="92"/>
        <v>46000</v>
      </c>
      <c r="I1104">
        <f t="shared" si="93"/>
        <v>-138000</v>
      </c>
      <c r="J1104">
        <f t="shared" si="94"/>
        <v>-94625</v>
      </c>
    </row>
    <row r="1105" spans="1:10" x14ac:dyDescent="0.2">
      <c r="A1105" s="1">
        <v>-1.25</v>
      </c>
      <c r="B1105" s="1">
        <v>-3.3000000000000002E-2</v>
      </c>
      <c r="C1105" s="1">
        <v>0.26</v>
      </c>
      <c r="G1105">
        <f t="shared" si="91"/>
        <v>-26250</v>
      </c>
      <c r="H1105">
        <f t="shared" si="92"/>
        <v>16500</v>
      </c>
      <c r="I1105">
        <f t="shared" si="93"/>
        <v>26000</v>
      </c>
      <c r="J1105">
        <f t="shared" si="94"/>
        <v>16250</v>
      </c>
    </row>
    <row r="1106" spans="1:10" x14ac:dyDescent="0.2">
      <c r="A1106" s="1">
        <v>1.625</v>
      </c>
      <c r="B1106" s="1">
        <v>9.4E-2</v>
      </c>
      <c r="C1106" s="1">
        <v>0.91</v>
      </c>
      <c r="G1106">
        <f t="shared" si="91"/>
        <v>34125</v>
      </c>
      <c r="H1106">
        <f t="shared" si="92"/>
        <v>-47000</v>
      </c>
      <c r="I1106">
        <f t="shared" si="93"/>
        <v>91000</v>
      </c>
      <c r="J1106">
        <f t="shared" si="94"/>
        <v>78125</v>
      </c>
    </row>
    <row r="1107" spans="1:10" x14ac:dyDescent="0.2">
      <c r="A1107" s="1">
        <v>0</v>
      </c>
      <c r="B1107" s="1">
        <v>6.8000000000000005E-2</v>
      </c>
      <c r="C1107" s="1">
        <v>-0.86</v>
      </c>
      <c r="G1107">
        <f t="shared" si="91"/>
        <v>0</v>
      </c>
      <c r="H1107">
        <f t="shared" si="92"/>
        <v>-34000</v>
      </c>
      <c r="I1107">
        <f t="shared" si="93"/>
        <v>-86000</v>
      </c>
      <c r="J1107">
        <f t="shared" si="94"/>
        <v>-120000</v>
      </c>
    </row>
    <row r="1108" spans="1:10" x14ac:dyDescent="0.2">
      <c r="A1108" s="1">
        <v>0.375</v>
      </c>
      <c r="B1108" s="1">
        <v>0.06</v>
      </c>
      <c r="C1108" s="1">
        <v>-0.4</v>
      </c>
      <c r="G1108">
        <f t="shared" si="91"/>
        <v>7875</v>
      </c>
      <c r="H1108">
        <f t="shared" si="92"/>
        <v>-30000</v>
      </c>
      <c r="I1108">
        <f t="shared" si="93"/>
        <v>-40000</v>
      </c>
      <c r="J1108">
        <f t="shared" si="94"/>
        <v>-62125</v>
      </c>
    </row>
    <row r="1109" spans="1:10" x14ac:dyDescent="0.2">
      <c r="A1109" s="1">
        <v>-0.3125</v>
      </c>
      <c r="B1109" s="1">
        <v>0.185</v>
      </c>
      <c r="C1109" s="1">
        <v>0.13</v>
      </c>
      <c r="G1109">
        <f t="shared" si="91"/>
        <v>-6562.5</v>
      </c>
      <c r="H1109">
        <f t="shared" si="92"/>
        <v>-92500</v>
      </c>
      <c r="I1109">
        <f t="shared" si="93"/>
        <v>13000</v>
      </c>
      <c r="J1109">
        <f t="shared" si="94"/>
        <v>-86062.5</v>
      </c>
    </row>
    <row r="1110" spans="1:10" x14ac:dyDescent="0.2">
      <c r="A1110" s="1">
        <v>1.375</v>
      </c>
      <c r="B1110" s="1">
        <v>9.2999999999999999E-2</v>
      </c>
      <c r="C1110" s="1">
        <v>1.1399999999999999</v>
      </c>
      <c r="G1110">
        <f t="shared" si="91"/>
        <v>28875</v>
      </c>
      <c r="H1110">
        <f t="shared" si="92"/>
        <v>-46500</v>
      </c>
      <c r="I1110">
        <f t="shared" si="93"/>
        <v>113999.99999999999</v>
      </c>
      <c r="J1110">
        <f t="shared" si="94"/>
        <v>96374.999999999985</v>
      </c>
    </row>
    <row r="1111" spans="1:10" x14ac:dyDescent="0.2">
      <c r="A1111" s="1">
        <v>0.1875</v>
      </c>
      <c r="B1111" s="1">
        <v>-6.2E-2</v>
      </c>
      <c r="C1111" s="1">
        <v>0.28999999999999998</v>
      </c>
      <c r="G1111">
        <f t="shared" si="91"/>
        <v>3937.5</v>
      </c>
      <c r="H1111">
        <f t="shared" si="92"/>
        <v>31000</v>
      </c>
      <c r="I1111">
        <f t="shared" si="93"/>
        <v>28999.999999999996</v>
      </c>
      <c r="J1111">
        <f t="shared" si="94"/>
        <v>63937.5</v>
      </c>
    </row>
    <row r="1112" spans="1:10" x14ac:dyDescent="0.2">
      <c r="A1112" s="1">
        <v>-0.3125</v>
      </c>
      <c r="B1112" s="1">
        <v>-0.18099999999999999</v>
      </c>
      <c r="C1112" s="1">
        <v>-1.1200000000000001</v>
      </c>
      <c r="G1112">
        <f t="shared" si="91"/>
        <v>-6562.5</v>
      </c>
      <c r="H1112">
        <f t="shared" si="92"/>
        <v>90500</v>
      </c>
      <c r="I1112">
        <f t="shared" si="93"/>
        <v>-112000.00000000001</v>
      </c>
      <c r="J1112">
        <f t="shared" si="94"/>
        <v>-28062.500000000015</v>
      </c>
    </row>
    <row r="1113" spans="1:10" x14ac:dyDescent="0.2">
      <c r="A1113" s="1">
        <v>-0.6875</v>
      </c>
      <c r="B1113" s="1">
        <v>7.2999999999999995E-2</v>
      </c>
      <c r="C1113" s="1">
        <v>0.48</v>
      </c>
      <c r="G1113">
        <f t="shared" si="91"/>
        <v>-14437.5</v>
      </c>
      <c r="H1113">
        <f t="shared" si="92"/>
        <v>-36500</v>
      </c>
      <c r="I1113">
        <f t="shared" si="93"/>
        <v>48000</v>
      </c>
      <c r="J1113">
        <f t="shared" si="94"/>
        <v>-2937.5</v>
      </c>
    </row>
    <row r="1114" spans="1:10" x14ac:dyDescent="0.2">
      <c r="A1114" s="1">
        <v>-0.25</v>
      </c>
      <c r="B1114" s="1">
        <v>3.0000000000000001E-3</v>
      </c>
      <c r="C1114" s="1">
        <v>-0.68</v>
      </c>
      <c r="G1114">
        <f t="shared" si="91"/>
        <v>-5250</v>
      </c>
      <c r="H1114">
        <f t="shared" si="92"/>
        <v>-1500</v>
      </c>
      <c r="I1114">
        <f t="shared" si="93"/>
        <v>-68000</v>
      </c>
      <c r="J1114">
        <f t="shared" si="94"/>
        <v>-74750</v>
      </c>
    </row>
    <row r="1115" spans="1:10" x14ac:dyDescent="0.2">
      <c r="A1115" s="1">
        <v>0.5</v>
      </c>
      <c r="B1115" s="1">
        <v>7.0000000000000007E-2</v>
      </c>
      <c r="C1115" s="1">
        <v>0.36</v>
      </c>
      <c r="G1115">
        <f t="shared" si="91"/>
        <v>10500</v>
      </c>
      <c r="H1115">
        <f t="shared" si="92"/>
        <v>-35000</v>
      </c>
      <c r="I1115">
        <f t="shared" si="93"/>
        <v>36000</v>
      </c>
      <c r="J1115">
        <f t="shared" si="94"/>
        <v>11500</v>
      </c>
    </row>
    <row r="1116" spans="1:10" x14ac:dyDescent="0.2">
      <c r="A1116" s="1">
        <v>-0.1875</v>
      </c>
      <c r="B1116" s="1">
        <v>-0.13200000000000001</v>
      </c>
      <c r="C1116" s="1">
        <v>-0.38</v>
      </c>
      <c r="G1116">
        <f t="shared" si="91"/>
        <v>-3937.5</v>
      </c>
      <c r="H1116">
        <f t="shared" si="92"/>
        <v>66000</v>
      </c>
      <c r="I1116">
        <f t="shared" si="93"/>
        <v>-38000</v>
      </c>
      <c r="J1116">
        <f t="shared" si="94"/>
        <v>24062.5</v>
      </c>
    </row>
    <row r="1117" spans="1:10" x14ac:dyDescent="0.2">
      <c r="A1117" s="1">
        <v>-1</v>
      </c>
      <c r="B1117" s="1">
        <v>-0.21199999999999999</v>
      </c>
      <c r="C1117" s="1">
        <v>-1.31</v>
      </c>
      <c r="G1117">
        <f t="shared" si="91"/>
        <v>-21000</v>
      </c>
      <c r="H1117">
        <f t="shared" si="92"/>
        <v>106000</v>
      </c>
      <c r="I1117">
        <f t="shared" si="93"/>
        <v>-131000</v>
      </c>
      <c r="J1117">
        <f t="shared" si="94"/>
        <v>-46000</v>
      </c>
    </row>
    <row r="1118" spans="1:10" x14ac:dyDescent="0.2">
      <c r="A1118" s="1">
        <v>-0.3125</v>
      </c>
      <c r="B1118" s="1">
        <v>-8.3000000000000004E-2</v>
      </c>
      <c r="C1118" s="1">
        <v>-0.57999999999999996</v>
      </c>
      <c r="G1118">
        <f t="shared" si="91"/>
        <v>-6562.5</v>
      </c>
      <c r="H1118">
        <f t="shared" si="92"/>
        <v>41500</v>
      </c>
      <c r="I1118">
        <f t="shared" si="93"/>
        <v>-57999.999999999993</v>
      </c>
      <c r="J1118">
        <f t="shared" si="94"/>
        <v>-23062.499999999993</v>
      </c>
    </row>
    <row r="1119" spans="1:10" x14ac:dyDescent="0.2">
      <c r="A1119" s="1">
        <v>1.0625</v>
      </c>
      <c r="B1119" s="1">
        <v>3.6999999999999998E-2</v>
      </c>
      <c r="C1119" s="1">
        <v>1.39</v>
      </c>
      <c r="G1119">
        <f t="shared" si="91"/>
        <v>22312.5</v>
      </c>
      <c r="H1119">
        <f t="shared" si="92"/>
        <v>-18500</v>
      </c>
      <c r="I1119">
        <f t="shared" si="93"/>
        <v>139000</v>
      </c>
      <c r="J1119">
        <f t="shared" si="94"/>
        <v>142812.5</v>
      </c>
    </row>
    <row r="1120" spans="1:10" x14ac:dyDescent="0.2">
      <c r="A1120" s="1">
        <v>1.75</v>
      </c>
      <c r="B1120" s="1">
        <v>6.2E-2</v>
      </c>
      <c r="C1120" s="1">
        <v>1.69</v>
      </c>
      <c r="G1120">
        <f t="shared" si="91"/>
        <v>36750</v>
      </c>
      <c r="H1120">
        <f t="shared" si="92"/>
        <v>-31000</v>
      </c>
      <c r="I1120">
        <f t="shared" si="93"/>
        <v>169000</v>
      </c>
      <c r="J1120">
        <f t="shared" si="94"/>
        <v>174750</v>
      </c>
    </row>
    <row r="1121" spans="1:10" x14ac:dyDescent="0.2">
      <c r="A1121" s="1">
        <v>1</v>
      </c>
      <c r="B1121" s="1">
        <v>-6.9000000000000006E-2</v>
      </c>
      <c r="C1121" s="1">
        <v>-0.35</v>
      </c>
      <c r="G1121">
        <f t="shared" si="91"/>
        <v>21000</v>
      </c>
      <c r="H1121">
        <f t="shared" si="92"/>
        <v>34500</v>
      </c>
      <c r="I1121">
        <f t="shared" si="93"/>
        <v>-35000</v>
      </c>
      <c r="J1121">
        <f t="shared" si="94"/>
        <v>20500</v>
      </c>
    </row>
    <row r="1122" spans="1:10" x14ac:dyDescent="0.2">
      <c r="A1122" s="1">
        <v>1.6875</v>
      </c>
      <c r="B1122" s="1">
        <v>0.27600000000000002</v>
      </c>
      <c r="C1122" s="1">
        <v>1.26</v>
      </c>
      <c r="G1122">
        <f t="shared" si="91"/>
        <v>35437.5</v>
      </c>
      <c r="H1122">
        <f t="shared" si="92"/>
        <v>-138000</v>
      </c>
      <c r="I1122">
        <f t="shared" si="93"/>
        <v>126000</v>
      </c>
      <c r="J1122">
        <f t="shared" si="94"/>
        <v>23437.5</v>
      </c>
    </row>
    <row r="1123" spans="1:10" x14ac:dyDescent="0.2">
      <c r="A1123" s="1">
        <v>-0.5</v>
      </c>
      <c r="B1123" s="1">
        <v>-5.3999999999999999E-2</v>
      </c>
      <c r="C1123" s="1">
        <v>-0.56999999999999995</v>
      </c>
      <c r="G1123">
        <f t="shared" si="91"/>
        <v>-10500</v>
      </c>
      <c r="H1123">
        <f t="shared" si="92"/>
        <v>27000</v>
      </c>
      <c r="I1123">
        <f t="shared" si="93"/>
        <v>-56999.999999999993</v>
      </c>
      <c r="J1123">
        <f t="shared" si="94"/>
        <v>-40499.999999999993</v>
      </c>
    </row>
    <row r="1124" spans="1:10" x14ac:dyDescent="0.2">
      <c r="A1124" s="1">
        <v>0.9375</v>
      </c>
      <c r="B1124" s="1">
        <v>-0.185</v>
      </c>
      <c r="C1124" s="1">
        <v>1.25</v>
      </c>
      <c r="G1124">
        <f t="shared" si="91"/>
        <v>19687.5</v>
      </c>
      <c r="H1124">
        <f t="shared" si="92"/>
        <v>92500</v>
      </c>
      <c r="I1124">
        <f t="shared" si="93"/>
        <v>125000</v>
      </c>
      <c r="J1124">
        <f t="shared" si="94"/>
        <v>237187.5</v>
      </c>
    </row>
    <row r="1125" spans="1:10" x14ac:dyDescent="0.2">
      <c r="A1125" s="1">
        <v>0.3125</v>
      </c>
      <c r="B1125" s="1">
        <v>-4.3999999999999997E-2</v>
      </c>
      <c r="C1125" s="1">
        <v>-0.37</v>
      </c>
      <c r="G1125">
        <f t="shared" si="91"/>
        <v>6562.5</v>
      </c>
      <c r="H1125">
        <f t="shared" si="92"/>
        <v>22000</v>
      </c>
      <c r="I1125">
        <f t="shared" si="93"/>
        <v>-37000</v>
      </c>
      <c r="J1125">
        <f t="shared" si="94"/>
        <v>-8437.5</v>
      </c>
    </row>
    <row r="1126" spans="1:10" x14ac:dyDescent="0.2">
      <c r="A1126" s="1">
        <v>-0.25</v>
      </c>
      <c r="B1126" s="1">
        <v>-0.28399999999999997</v>
      </c>
      <c r="C1126" s="1">
        <v>-0.46</v>
      </c>
      <c r="G1126">
        <f t="shared" si="91"/>
        <v>-5250</v>
      </c>
      <c r="H1126">
        <f t="shared" si="92"/>
        <v>142000</v>
      </c>
      <c r="I1126">
        <f t="shared" si="93"/>
        <v>-46000</v>
      </c>
      <c r="J1126">
        <f t="shared" si="94"/>
        <v>90750</v>
      </c>
    </row>
    <row r="1127" spans="1:10" x14ac:dyDescent="0.2">
      <c r="A1127" s="1">
        <v>-0.75</v>
      </c>
      <c r="B1127" s="1">
        <v>4.8000000000000001E-2</v>
      </c>
      <c r="C1127" s="1">
        <v>-0.06</v>
      </c>
      <c r="G1127">
        <f t="shared" si="91"/>
        <v>-15750</v>
      </c>
      <c r="H1127">
        <f t="shared" si="92"/>
        <v>-24000</v>
      </c>
      <c r="I1127">
        <f t="shared" si="93"/>
        <v>-6000</v>
      </c>
      <c r="J1127">
        <f t="shared" si="94"/>
        <v>-45750</v>
      </c>
    </row>
    <row r="1128" spans="1:10" x14ac:dyDescent="0.2">
      <c r="A1128" s="1">
        <v>1.3125</v>
      </c>
      <c r="B1128" s="1">
        <v>7.1999999999999995E-2</v>
      </c>
      <c r="C1128" s="1">
        <v>1.53</v>
      </c>
      <c r="G1128">
        <f t="shared" si="91"/>
        <v>27562.5</v>
      </c>
      <c r="H1128">
        <f t="shared" si="92"/>
        <v>-36000</v>
      </c>
      <c r="I1128">
        <f t="shared" si="93"/>
        <v>153000</v>
      </c>
      <c r="J1128">
        <f t="shared" si="94"/>
        <v>144562.5</v>
      </c>
    </row>
    <row r="1129" spans="1:10" x14ac:dyDescent="0.2">
      <c r="A1129" s="1">
        <v>1.125</v>
      </c>
      <c r="B1129" s="1">
        <v>-0.13100000000000001</v>
      </c>
      <c r="C1129" s="1">
        <v>-0.2</v>
      </c>
      <c r="G1129">
        <f t="shared" si="91"/>
        <v>23625</v>
      </c>
      <c r="H1129">
        <f t="shared" si="92"/>
        <v>65500</v>
      </c>
      <c r="I1129">
        <f t="shared" si="93"/>
        <v>-20000</v>
      </c>
      <c r="J1129">
        <f t="shared" si="94"/>
        <v>69125</v>
      </c>
    </row>
    <row r="1130" spans="1:10" x14ac:dyDescent="0.2">
      <c r="A1130" s="1">
        <v>1</v>
      </c>
      <c r="B1130" s="1">
        <v>4.1000000000000002E-2</v>
      </c>
      <c r="C1130" s="1">
        <v>0.48</v>
      </c>
      <c r="G1130">
        <f t="shared" si="91"/>
        <v>21000</v>
      </c>
      <c r="H1130">
        <f t="shared" si="92"/>
        <v>-20500</v>
      </c>
      <c r="I1130">
        <f t="shared" si="93"/>
        <v>48000</v>
      </c>
      <c r="J1130">
        <f t="shared" si="94"/>
        <v>48500</v>
      </c>
    </row>
    <row r="1131" spans="1:10" x14ac:dyDescent="0.2">
      <c r="A1131" s="1">
        <v>0.3125</v>
      </c>
      <c r="B1131" s="1">
        <v>-6.9000000000000006E-2</v>
      </c>
      <c r="C1131" s="1">
        <v>0.39</v>
      </c>
      <c r="G1131">
        <f t="shared" si="91"/>
        <v>6562.5</v>
      </c>
      <c r="H1131">
        <f t="shared" si="92"/>
        <v>34500</v>
      </c>
      <c r="I1131">
        <f t="shared" si="93"/>
        <v>39000</v>
      </c>
      <c r="J1131">
        <f t="shared" si="94"/>
        <v>80062.5</v>
      </c>
    </row>
    <row r="1132" spans="1:10" x14ac:dyDescent="0.2">
      <c r="A1132" s="1">
        <v>-0.25</v>
      </c>
      <c r="B1132" s="1">
        <v>1.9E-2</v>
      </c>
      <c r="C1132" s="1">
        <v>-0.78</v>
      </c>
      <c r="G1132">
        <f t="shared" si="91"/>
        <v>-5250</v>
      </c>
      <c r="H1132">
        <f t="shared" si="92"/>
        <v>-9500</v>
      </c>
      <c r="I1132">
        <f t="shared" si="93"/>
        <v>-78000</v>
      </c>
      <c r="J1132">
        <f t="shared" si="94"/>
        <v>-92750</v>
      </c>
    </row>
    <row r="1133" spans="1:10" x14ac:dyDescent="0.2">
      <c r="A1133" s="1">
        <v>0.5</v>
      </c>
      <c r="B1133" s="1">
        <v>9.4E-2</v>
      </c>
      <c r="C1133" s="1">
        <v>0.14000000000000001</v>
      </c>
      <c r="G1133">
        <f t="shared" si="91"/>
        <v>10500</v>
      </c>
      <c r="H1133">
        <f t="shared" si="92"/>
        <v>-47000</v>
      </c>
      <c r="I1133">
        <f t="shared" si="93"/>
        <v>14000.000000000002</v>
      </c>
      <c r="J1133">
        <f t="shared" si="94"/>
        <v>-22500</v>
      </c>
    </row>
    <row r="1134" spans="1:10" x14ac:dyDescent="0.2">
      <c r="A1134" s="1">
        <v>0.4375</v>
      </c>
      <c r="B1134" s="1">
        <v>0.221</v>
      </c>
      <c r="C1134" s="1">
        <v>0.78</v>
      </c>
      <c r="G1134">
        <f t="shared" si="91"/>
        <v>9187.5</v>
      </c>
      <c r="H1134">
        <f t="shared" si="92"/>
        <v>-110500</v>
      </c>
      <c r="I1134">
        <f t="shared" si="93"/>
        <v>78000</v>
      </c>
      <c r="J1134">
        <f t="shared" si="94"/>
        <v>-23312.5</v>
      </c>
    </row>
    <row r="1135" spans="1:10" x14ac:dyDescent="0.2">
      <c r="A1135" s="1">
        <v>1</v>
      </c>
      <c r="B1135" s="1">
        <v>-1.7999999999999999E-2</v>
      </c>
      <c r="C1135" s="1">
        <v>0.35</v>
      </c>
      <c r="G1135">
        <f t="shared" si="91"/>
        <v>21000</v>
      </c>
      <c r="H1135">
        <f t="shared" si="92"/>
        <v>9000</v>
      </c>
      <c r="I1135">
        <f t="shared" si="93"/>
        <v>35000</v>
      </c>
      <c r="J1135">
        <f t="shared" si="94"/>
        <v>65000</v>
      </c>
    </row>
    <row r="1136" spans="1:10" x14ac:dyDescent="0.2">
      <c r="A1136" s="1">
        <v>0.125</v>
      </c>
      <c r="B1136" s="1">
        <v>-0.17699999999999999</v>
      </c>
      <c r="C1136" s="1">
        <v>-0.27</v>
      </c>
      <c r="G1136">
        <f t="shared" si="91"/>
        <v>2625</v>
      </c>
      <c r="H1136">
        <f t="shared" si="92"/>
        <v>88500</v>
      </c>
      <c r="I1136">
        <f t="shared" si="93"/>
        <v>-27000</v>
      </c>
      <c r="J1136">
        <f t="shared" si="94"/>
        <v>64125</v>
      </c>
    </row>
    <row r="1137" spans="1:10" x14ac:dyDescent="0.2">
      <c r="A1137" s="1">
        <v>0.4375</v>
      </c>
      <c r="B1137" s="1">
        <v>3.2000000000000001E-2</v>
      </c>
      <c r="C1137" s="1">
        <v>0.4</v>
      </c>
      <c r="G1137">
        <f t="shared" si="91"/>
        <v>9187.5</v>
      </c>
      <c r="H1137">
        <f t="shared" si="92"/>
        <v>-16000</v>
      </c>
      <c r="I1137">
        <f t="shared" si="93"/>
        <v>40000</v>
      </c>
      <c r="J1137">
        <f t="shared" si="94"/>
        <v>33187.5</v>
      </c>
    </row>
    <row r="1138" spans="1:10" x14ac:dyDescent="0.2">
      <c r="A1138" s="1">
        <v>1.0625</v>
      </c>
      <c r="B1138" s="1">
        <v>5.8999999999999997E-2</v>
      </c>
      <c r="C1138" s="1">
        <v>1.06</v>
      </c>
      <c r="G1138">
        <f t="shared" si="91"/>
        <v>22312.5</v>
      </c>
      <c r="H1138">
        <f t="shared" si="92"/>
        <v>-29500</v>
      </c>
      <c r="I1138">
        <f t="shared" si="93"/>
        <v>106000</v>
      </c>
      <c r="J1138">
        <f t="shared" si="94"/>
        <v>98812.5</v>
      </c>
    </row>
    <row r="1139" spans="1:10" x14ac:dyDescent="0.2">
      <c r="A1139" s="1">
        <v>0.6875</v>
      </c>
      <c r="B1139" s="1">
        <v>3.7999999999999999E-2</v>
      </c>
      <c r="C1139" s="1">
        <v>-0.15</v>
      </c>
      <c r="G1139">
        <f t="shared" si="91"/>
        <v>14437.5</v>
      </c>
      <c r="H1139">
        <f t="shared" si="92"/>
        <v>-19000</v>
      </c>
      <c r="I1139">
        <f t="shared" si="93"/>
        <v>-15000</v>
      </c>
      <c r="J1139">
        <f t="shared" si="94"/>
        <v>-19562.5</v>
      </c>
    </row>
    <row r="1140" spans="1:10" x14ac:dyDescent="0.2">
      <c r="A1140" s="1">
        <v>1.875</v>
      </c>
      <c r="B1140" s="1">
        <v>-6.8000000000000005E-2</v>
      </c>
      <c r="C1140" s="1">
        <v>1.05</v>
      </c>
      <c r="G1140">
        <f t="shared" si="91"/>
        <v>39375</v>
      </c>
      <c r="H1140">
        <f t="shared" si="92"/>
        <v>34000</v>
      </c>
      <c r="I1140">
        <f t="shared" si="93"/>
        <v>105000</v>
      </c>
      <c r="J1140">
        <f t="shared" si="94"/>
        <v>178375</v>
      </c>
    </row>
    <row r="1141" spans="1:10" x14ac:dyDescent="0.2">
      <c r="A1141" s="1">
        <v>0</v>
      </c>
      <c r="B1141" s="1">
        <v>-0.29899999999999999</v>
      </c>
      <c r="C1141" s="1">
        <v>0.02</v>
      </c>
      <c r="G1141">
        <f t="shared" si="91"/>
        <v>0</v>
      </c>
      <c r="H1141">
        <f t="shared" si="92"/>
        <v>149500</v>
      </c>
      <c r="I1141">
        <f t="shared" si="93"/>
        <v>2000</v>
      </c>
      <c r="J1141">
        <f t="shared" si="94"/>
        <v>151500</v>
      </c>
    </row>
    <row r="1142" spans="1:10" x14ac:dyDescent="0.2">
      <c r="A1142" s="1">
        <v>1.0625</v>
      </c>
      <c r="B1142" s="1">
        <v>3.0000000000000001E-3</v>
      </c>
      <c r="C1142" s="1">
        <v>0.33</v>
      </c>
      <c r="G1142">
        <f t="shared" si="91"/>
        <v>22312.5</v>
      </c>
      <c r="H1142">
        <f t="shared" si="92"/>
        <v>-1500</v>
      </c>
      <c r="I1142">
        <f t="shared" si="93"/>
        <v>33000</v>
      </c>
      <c r="J1142">
        <f t="shared" si="94"/>
        <v>53812.5</v>
      </c>
    </row>
    <row r="1143" spans="1:10" x14ac:dyDescent="0.2">
      <c r="A1143" s="1">
        <v>0.1875</v>
      </c>
      <c r="B1143" s="1">
        <v>-0.155</v>
      </c>
      <c r="C1143" s="1">
        <v>-1.32</v>
      </c>
      <c r="G1143">
        <f t="shared" si="91"/>
        <v>3937.5</v>
      </c>
      <c r="H1143">
        <f t="shared" si="92"/>
        <v>77500</v>
      </c>
      <c r="I1143">
        <f t="shared" si="93"/>
        <v>-132000</v>
      </c>
      <c r="J1143">
        <f t="shared" si="94"/>
        <v>-50562.5</v>
      </c>
    </row>
    <row r="1144" spans="1:10" x14ac:dyDescent="0.2">
      <c r="A1144" s="1">
        <v>1.3125</v>
      </c>
      <c r="B1144" s="1">
        <v>5.0999999999999997E-2</v>
      </c>
      <c r="C1144" s="1">
        <v>1.58</v>
      </c>
      <c r="G1144">
        <f t="shared" si="91"/>
        <v>27562.5</v>
      </c>
      <c r="H1144">
        <f t="shared" si="92"/>
        <v>-25500</v>
      </c>
      <c r="I1144">
        <f t="shared" si="93"/>
        <v>158000</v>
      </c>
      <c r="J1144">
        <f t="shared" si="94"/>
        <v>160062.5</v>
      </c>
    </row>
    <row r="1145" spans="1:10" x14ac:dyDescent="0.2">
      <c r="A1145" s="1">
        <v>0.6875</v>
      </c>
      <c r="B1145" s="1">
        <v>-0.124</v>
      </c>
      <c r="C1145" s="1">
        <v>-0.46</v>
      </c>
      <c r="G1145">
        <f t="shared" si="91"/>
        <v>14437.5</v>
      </c>
      <c r="H1145">
        <f t="shared" si="92"/>
        <v>62000</v>
      </c>
      <c r="I1145">
        <f t="shared" si="93"/>
        <v>-46000</v>
      </c>
      <c r="J1145">
        <f t="shared" si="94"/>
        <v>30437.5</v>
      </c>
    </row>
    <row r="1146" spans="1:10" x14ac:dyDescent="0.2">
      <c r="A1146" s="1">
        <v>1.3125</v>
      </c>
      <c r="B1146" s="1">
        <v>0.105</v>
      </c>
      <c r="C1146" s="1">
        <v>0.89</v>
      </c>
      <c r="G1146">
        <f t="shared" si="91"/>
        <v>27562.5</v>
      </c>
      <c r="H1146">
        <f t="shared" si="92"/>
        <v>-52500</v>
      </c>
      <c r="I1146">
        <f t="shared" si="93"/>
        <v>89000</v>
      </c>
      <c r="J1146">
        <f t="shared" si="94"/>
        <v>64062.5</v>
      </c>
    </row>
    <row r="1147" spans="1:10" x14ac:dyDescent="0.2">
      <c r="A1147" s="1">
        <v>0.5625</v>
      </c>
      <c r="B1147" s="1">
        <v>9.8000000000000004E-2</v>
      </c>
      <c r="C1147" s="1">
        <v>-0.32</v>
      </c>
      <c r="G1147">
        <f t="shared" si="91"/>
        <v>11812.5</v>
      </c>
      <c r="H1147">
        <f t="shared" si="92"/>
        <v>-49000</v>
      </c>
      <c r="I1147">
        <f t="shared" si="93"/>
        <v>-32000</v>
      </c>
      <c r="J1147">
        <f t="shared" si="94"/>
        <v>-69187.5</v>
      </c>
    </row>
    <row r="1148" spans="1:10" x14ac:dyDescent="0.2">
      <c r="A1148" s="1">
        <v>-0.3125</v>
      </c>
      <c r="B1148" s="1">
        <v>-0.17699999999999999</v>
      </c>
      <c r="C1148" s="1">
        <v>0.28000000000000003</v>
      </c>
      <c r="G1148">
        <f t="shared" si="91"/>
        <v>-6562.5</v>
      </c>
      <c r="H1148">
        <f t="shared" si="92"/>
        <v>88500</v>
      </c>
      <c r="I1148">
        <f t="shared" si="93"/>
        <v>28000.000000000004</v>
      </c>
      <c r="J1148">
        <f t="shared" si="94"/>
        <v>109937.5</v>
      </c>
    </row>
    <row r="1149" spans="1:10" x14ac:dyDescent="0.2">
      <c r="A1149" s="1">
        <v>1.3125</v>
      </c>
      <c r="B1149" s="1">
        <v>-0.17199999999999999</v>
      </c>
      <c r="C1149" s="1">
        <v>0.7</v>
      </c>
      <c r="G1149">
        <f t="shared" si="91"/>
        <v>27562.5</v>
      </c>
      <c r="H1149">
        <f t="shared" si="92"/>
        <v>86000</v>
      </c>
      <c r="I1149">
        <f t="shared" si="93"/>
        <v>70000</v>
      </c>
      <c r="J1149">
        <f t="shared" si="94"/>
        <v>183562.5</v>
      </c>
    </row>
    <row r="1150" spans="1:10" x14ac:dyDescent="0.2">
      <c r="A1150" s="1">
        <v>1</v>
      </c>
      <c r="B1150" s="1">
        <v>9.0999999999999998E-2</v>
      </c>
      <c r="C1150" s="1">
        <v>1.08</v>
      </c>
      <c r="G1150">
        <f t="shared" si="91"/>
        <v>21000</v>
      </c>
      <c r="H1150">
        <f t="shared" si="92"/>
        <v>-45500</v>
      </c>
      <c r="I1150">
        <f t="shared" si="93"/>
        <v>108000</v>
      </c>
      <c r="J1150">
        <f t="shared" si="94"/>
        <v>83500</v>
      </c>
    </row>
    <row r="1151" spans="1:10" x14ac:dyDescent="0.2">
      <c r="A1151" s="1">
        <v>0.5</v>
      </c>
      <c r="B1151" s="1">
        <v>-0.155</v>
      </c>
      <c r="C1151" s="1">
        <v>-0.53</v>
      </c>
      <c r="G1151">
        <f t="shared" si="91"/>
        <v>10500</v>
      </c>
      <c r="H1151">
        <f t="shared" si="92"/>
        <v>77500</v>
      </c>
      <c r="I1151">
        <f t="shared" si="93"/>
        <v>-53000</v>
      </c>
      <c r="J1151">
        <f t="shared" si="94"/>
        <v>35000</v>
      </c>
    </row>
    <row r="1152" spans="1:10" x14ac:dyDescent="0.2">
      <c r="A1152" s="1">
        <v>-1</v>
      </c>
      <c r="B1152" s="1">
        <v>-5.0000000000000001E-3</v>
      </c>
      <c r="C1152" s="1">
        <v>0.7</v>
      </c>
      <c r="G1152">
        <f t="shared" si="91"/>
        <v>-21000</v>
      </c>
      <c r="H1152">
        <f t="shared" si="92"/>
        <v>2500</v>
      </c>
      <c r="I1152">
        <f t="shared" si="93"/>
        <v>70000</v>
      </c>
      <c r="J1152">
        <f t="shared" si="94"/>
        <v>51500</v>
      </c>
    </row>
    <row r="1153" spans="1:10" x14ac:dyDescent="0.2">
      <c r="A1153" s="1">
        <v>-6.25E-2</v>
      </c>
      <c r="B1153" s="1">
        <v>8.9999999999999993E-3</v>
      </c>
      <c r="C1153" s="1">
        <v>0.52</v>
      </c>
      <c r="G1153">
        <f t="shared" si="91"/>
        <v>-1312.5</v>
      </c>
      <c r="H1153">
        <f t="shared" si="92"/>
        <v>-4500</v>
      </c>
      <c r="I1153">
        <f t="shared" si="93"/>
        <v>52000</v>
      </c>
      <c r="J1153">
        <f t="shared" si="94"/>
        <v>46187.5</v>
      </c>
    </row>
    <row r="1154" spans="1:10" x14ac:dyDescent="0.2">
      <c r="A1154" s="1">
        <v>-6.25E-2</v>
      </c>
      <c r="B1154" s="1">
        <v>0.125</v>
      </c>
      <c r="C1154" s="1">
        <v>1.43</v>
      </c>
      <c r="G1154">
        <f t="shared" ref="G1154:G1217" si="95">($F$3/100)*A1154</f>
        <v>-1312.5</v>
      </c>
      <c r="H1154">
        <f t="shared" ref="H1154:H1217" si="96">B1154*$F$4</f>
        <v>-62500</v>
      </c>
      <c r="I1154">
        <f t="shared" ref="I1154:I1217" si="97">$F$5*C1154</f>
        <v>143000</v>
      </c>
      <c r="J1154">
        <f t="shared" ref="J1154:J1217" si="98">SUM(G1154:I1154)</f>
        <v>79187.5</v>
      </c>
    </row>
    <row r="1155" spans="1:10" x14ac:dyDescent="0.2">
      <c r="A1155" s="1">
        <v>0.875</v>
      </c>
      <c r="B1155" s="1">
        <v>4.4999999999999998E-2</v>
      </c>
      <c r="C1155" s="1">
        <v>-0.92</v>
      </c>
      <c r="G1155">
        <f t="shared" si="95"/>
        <v>18375</v>
      </c>
      <c r="H1155">
        <f t="shared" si="96"/>
        <v>-22500</v>
      </c>
      <c r="I1155">
        <f t="shared" si="97"/>
        <v>-92000</v>
      </c>
      <c r="J1155">
        <f t="shared" si="98"/>
        <v>-96125</v>
      </c>
    </row>
    <row r="1156" spans="1:10" x14ac:dyDescent="0.2">
      <c r="A1156" s="1">
        <v>-1.8125</v>
      </c>
      <c r="B1156" s="1">
        <v>-0.24199999999999999</v>
      </c>
      <c r="C1156" s="1">
        <v>-0.67</v>
      </c>
      <c r="G1156">
        <f t="shared" si="95"/>
        <v>-38062.5</v>
      </c>
      <c r="H1156">
        <f t="shared" si="96"/>
        <v>121000</v>
      </c>
      <c r="I1156">
        <f t="shared" si="97"/>
        <v>-67000</v>
      </c>
      <c r="J1156">
        <f t="shared" si="98"/>
        <v>15937.5</v>
      </c>
    </row>
    <row r="1157" spans="1:10" x14ac:dyDescent="0.2">
      <c r="A1157" s="1">
        <v>-3.0625</v>
      </c>
      <c r="B1157" s="1">
        <v>2.8000000000000001E-2</v>
      </c>
      <c r="C1157" s="1">
        <v>-0.84</v>
      </c>
      <c r="G1157">
        <f t="shared" si="95"/>
        <v>-64312.5</v>
      </c>
      <c r="H1157">
        <f t="shared" si="96"/>
        <v>-14000</v>
      </c>
      <c r="I1157">
        <f t="shared" si="97"/>
        <v>-84000</v>
      </c>
      <c r="J1157">
        <f t="shared" si="98"/>
        <v>-162312.5</v>
      </c>
    </row>
    <row r="1158" spans="1:10" x14ac:dyDescent="0.2">
      <c r="A1158" s="1">
        <v>-2.875</v>
      </c>
      <c r="B1158" s="1">
        <v>-0.04</v>
      </c>
      <c r="C1158" s="1">
        <v>-1.74</v>
      </c>
      <c r="G1158">
        <f t="shared" si="95"/>
        <v>-60375</v>
      </c>
      <c r="H1158">
        <f t="shared" si="96"/>
        <v>20000</v>
      </c>
      <c r="I1158">
        <f t="shared" si="97"/>
        <v>-174000</v>
      </c>
      <c r="J1158">
        <f t="shared" si="98"/>
        <v>-214375</v>
      </c>
    </row>
    <row r="1159" spans="1:10" x14ac:dyDescent="0.2">
      <c r="A1159" s="1">
        <v>-2.5</v>
      </c>
      <c r="B1159" s="1">
        <v>-0.109</v>
      </c>
      <c r="C1159" s="1">
        <v>-0.37</v>
      </c>
      <c r="G1159">
        <f t="shared" si="95"/>
        <v>-52500</v>
      </c>
      <c r="H1159">
        <f t="shared" si="96"/>
        <v>54500</v>
      </c>
      <c r="I1159">
        <f t="shared" si="97"/>
        <v>-37000</v>
      </c>
      <c r="J1159">
        <f t="shared" si="98"/>
        <v>-35000</v>
      </c>
    </row>
    <row r="1160" spans="1:10" x14ac:dyDescent="0.2">
      <c r="A1160" s="1">
        <v>1.125</v>
      </c>
      <c r="B1160" s="1">
        <v>-0.14499999999999999</v>
      </c>
      <c r="C1160" s="1">
        <v>0.08</v>
      </c>
      <c r="G1160">
        <f t="shared" si="95"/>
        <v>23625</v>
      </c>
      <c r="H1160">
        <f t="shared" si="96"/>
        <v>72500</v>
      </c>
      <c r="I1160">
        <f t="shared" si="97"/>
        <v>8000</v>
      </c>
      <c r="J1160">
        <f t="shared" si="98"/>
        <v>104125</v>
      </c>
    </row>
    <row r="1161" spans="1:10" x14ac:dyDescent="0.2">
      <c r="A1161" s="1">
        <v>-1.8125</v>
      </c>
      <c r="B1161" s="1">
        <v>4.4999999999999998E-2</v>
      </c>
      <c r="C1161" s="1">
        <v>-0.9</v>
      </c>
      <c r="G1161">
        <f t="shared" si="95"/>
        <v>-38062.5</v>
      </c>
      <c r="H1161">
        <f t="shared" si="96"/>
        <v>-22500</v>
      </c>
      <c r="I1161">
        <f t="shared" si="97"/>
        <v>-90000</v>
      </c>
      <c r="J1161">
        <f t="shared" si="98"/>
        <v>-150562.5</v>
      </c>
    </row>
    <row r="1162" spans="1:10" x14ac:dyDescent="0.2">
      <c r="A1162" s="1">
        <v>-1.25</v>
      </c>
      <c r="B1162" s="1">
        <v>-0.16</v>
      </c>
      <c r="C1162" s="1">
        <v>-0.16</v>
      </c>
      <c r="G1162">
        <f t="shared" si="95"/>
        <v>-26250</v>
      </c>
      <c r="H1162">
        <f t="shared" si="96"/>
        <v>80000</v>
      </c>
      <c r="I1162">
        <f t="shared" si="97"/>
        <v>-16000</v>
      </c>
      <c r="J1162">
        <f t="shared" si="98"/>
        <v>37750</v>
      </c>
    </row>
    <row r="1163" spans="1:10" x14ac:dyDescent="0.2">
      <c r="A1163" s="1">
        <v>2.1875</v>
      </c>
      <c r="B1163" s="1">
        <v>-0.109</v>
      </c>
      <c r="C1163" s="1">
        <v>1.88</v>
      </c>
      <c r="G1163">
        <f t="shared" si="95"/>
        <v>45937.5</v>
      </c>
      <c r="H1163">
        <f t="shared" si="96"/>
        <v>54500</v>
      </c>
      <c r="I1163">
        <f t="shared" si="97"/>
        <v>188000</v>
      </c>
      <c r="J1163">
        <f t="shared" si="98"/>
        <v>288437.5</v>
      </c>
    </row>
    <row r="1164" spans="1:10" x14ac:dyDescent="0.2">
      <c r="A1164" s="1">
        <v>2.5</v>
      </c>
      <c r="B1164" s="1">
        <v>-0.19800000000000001</v>
      </c>
      <c r="C1164" s="1">
        <v>0.06</v>
      </c>
      <c r="G1164">
        <f t="shared" si="95"/>
        <v>52500</v>
      </c>
      <c r="H1164">
        <f t="shared" si="96"/>
        <v>99000</v>
      </c>
      <c r="I1164">
        <f t="shared" si="97"/>
        <v>6000</v>
      </c>
      <c r="J1164">
        <f t="shared" si="98"/>
        <v>157500</v>
      </c>
    </row>
    <row r="1165" spans="1:10" x14ac:dyDescent="0.2">
      <c r="A1165" s="1">
        <v>-1.25</v>
      </c>
      <c r="B1165" s="1">
        <v>-9.1999999999999998E-2</v>
      </c>
      <c r="C1165" s="1">
        <v>-7.0000000000000007E-2</v>
      </c>
      <c r="G1165">
        <f t="shared" si="95"/>
        <v>-26250</v>
      </c>
      <c r="H1165">
        <f t="shared" si="96"/>
        <v>46000</v>
      </c>
      <c r="I1165">
        <f t="shared" si="97"/>
        <v>-7000.0000000000009</v>
      </c>
      <c r="J1165">
        <f t="shared" si="98"/>
        <v>12750</v>
      </c>
    </row>
    <row r="1166" spans="1:10" x14ac:dyDescent="0.2">
      <c r="A1166" s="1">
        <v>-2.3125</v>
      </c>
      <c r="B1166" s="1">
        <v>0.115</v>
      </c>
      <c r="C1166" s="1">
        <v>-0.68</v>
      </c>
      <c r="G1166">
        <f t="shared" si="95"/>
        <v>-48562.5</v>
      </c>
      <c r="H1166">
        <f t="shared" si="96"/>
        <v>-57500</v>
      </c>
      <c r="I1166">
        <f t="shared" si="97"/>
        <v>-68000</v>
      </c>
      <c r="J1166">
        <f t="shared" si="98"/>
        <v>-174062.5</v>
      </c>
    </row>
    <row r="1167" spans="1:10" x14ac:dyDescent="0.2">
      <c r="A1167" s="1">
        <v>-0.1875</v>
      </c>
      <c r="B1167" s="1">
        <v>-0.159</v>
      </c>
      <c r="C1167" s="1">
        <v>-0.54</v>
      </c>
      <c r="G1167">
        <f t="shared" si="95"/>
        <v>-3937.5</v>
      </c>
      <c r="H1167">
        <f t="shared" si="96"/>
        <v>79500</v>
      </c>
      <c r="I1167">
        <f t="shared" si="97"/>
        <v>-54000</v>
      </c>
      <c r="J1167">
        <f t="shared" si="98"/>
        <v>21562.5</v>
      </c>
    </row>
    <row r="1168" spans="1:10" x14ac:dyDescent="0.2">
      <c r="A1168" s="1">
        <v>1.125</v>
      </c>
      <c r="B1168" s="1">
        <v>2.7E-2</v>
      </c>
      <c r="C1168" s="1">
        <v>1.84</v>
      </c>
      <c r="G1168">
        <f t="shared" si="95"/>
        <v>23625</v>
      </c>
      <c r="H1168">
        <f t="shared" si="96"/>
        <v>-13500</v>
      </c>
      <c r="I1168">
        <f t="shared" si="97"/>
        <v>184000</v>
      </c>
      <c r="J1168">
        <f t="shared" si="98"/>
        <v>194125</v>
      </c>
    </row>
    <row r="1169" spans="1:10" x14ac:dyDescent="0.2">
      <c r="A1169" s="1">
        <v>0.375</v>
      </c>
      <c r="B1169" s="1">
        <v>-8.7999999999999995E-2</v>
      </c>
      <c r="C1169" s="1">
        <v>-1.8</v>
      </c>
      <c r="G1169">
        <f t="shared" si="95"/>
        <v>7875</v>
      </c>
      <c r="H1169">
        <f t="shared" si="96"/>
        <v>44000</v>
      </c>
      <c r="I1169">
        <f t="shared" si="97"/>
        <v>-180000</v>
      </c>
      <c r="J1169">
        <f t="shared" si="98"/>
        <v>-128125</v>
      </c>
    </row>
    <row r="1170" spans="1:10" x14ac:dyDescent="0.2">
      <c r="A1170" s="1">
        <v>0.6875</v>
      </c>
      <c r="B1170" s="1">
        <v>0.28000000000000003</v>
      </c>
      <c r="C1170" s="1">
        <v>1.06</v>
      </c>
      <c r="G1170">
        <f t="shared" si="95"/>
        <v>14437.5</v>
      </c>
      <c r="H1170">
        <f t="shared" si="96"/>
        <v>-140000</v>
      </c>
      <c r="I1170">
        <f t="shared" si="97"/>
        <v>106000</v>
      </c>
      <c r="J1170">
        <f t="shared" si="98"/>
        <v>-19562.5</v>
      </c>
    </row>
    <row r="1171" spans="1:10" x14ac:dyDescent="0.2">
      <c r="A1171" s="1">
        <v>-6.25E-2</v>
      </c>
      <c r="B1171" s="1">
        <v>7.8E-2</v>
      </c>
      <c r="C1171" s="1">
        <v>0.52</v>
      </c>
      <c r="G1171">
        <f t="shared" si="95"/>
        <v>-1312.5</v>
      </c>
      <c r="H1171">
        <f t="shared" si="96"/>
        <v>-39000</v>
      </c>
      <c r="I1171">
        <f t="shared" si="97"/>
        <v>52000</v>
      </c>
      <c r="J1171">
        <f t="shared" si="98"/>
        <v>11687.5</v>
      </c>
    </row>
    <row r="1172" spans="1:10" x14ac:dyDescent="0.2">
      <c r="A1172" s="1">
        <v>-1.25</v>
      </c>
      <c r="B1172" s="1">
        <v>-0.104</v>
      </c>
      <c r="C1172" s="1">
        <v>-0.81</v>
      </c>
      <c r="G1172">
        <f t="shared" si="95"/>
        <v>-26250</v>
      </c>
      <c r="H1172">
        <f t="shared" si="96"/>
        <v>52000</v>
      </c>
      <c r="I1172">
        <f t="shared" si="97"/>
        <v>-81000</v>
      </c>
      <c r="J1172">
        <f t="shared" si="98"/>
        <v>-55250</v>
      </c>
    </row>
    <row r="1173" spans="1:10" x14ac:dyDescent="0.2">
      <c r="A1173" s="1">
        <v>-1.125</v>
      </c>
      <c r="B1173" s="1">
        <v>-0.105</v>
      </c>
      <c r="C1173" s="1">
        <v>0.25</v>
      </c>
      <c r="G1173">
        <f t="shared" si="95"/>
        <v>-23625</v>
      </c>
      <c r="H1173">
        <f t="shared" si="96"/>
        <v>52500</v>
      </c>
      <c r="I1173">
        <f t="shared" si="97"/>
        <v>25000</v>
      </c>
      <c r="J1173">
        <f t="shared" si="98"/>
        <v>53875</v>
      </c>
    </row>
    <row r="1174" spans="1:10" x14ac:dyDescent="0.2">
      <c r="A1174" s="1">
        <v>1.25</v>
      </c>
      <c r="B1174" s="1">
        <v>0.38900000000000001</v>
      </c>
      <c r="C1174" s="1">
        <v>1.76</v>
      </c>
      <c r="G1174">
        <f t="shared" si="95"/>
        <v>26250</v>
      </c>
      <c r="H1174">
        <f t="shared" si="96"/>
        <v>-194500</v>
      </c>
      <c r="I1174">
        <f t="shared" si="97"/>
        <v>176000</v>
      </c>
      <c r="J1174">
        <f t="shared" si="98"/>
        <v>7750</v>
      </c>
    </row>
    <row r="1175" spans="1:10" x14ac:dyDescent="0.2">
      <c r="A1175" s="1">
        <v>1.0625</v>
      </c>
      <c r="B1175" s="1">
        <v>0.14099999999999999</v>
      </c>
      <c r="C1175" s="1">
        <v>0.76</v>
      </c>
      <c r="G1175">
        <f t="shared" si="95"/>
        <v>22312.5</v>
      </c>
      <c r="H1175">
        <f t="shared" si="96"/>
        <v>-70500</v>
      </c>
      <c r="I1175">
        <f t="shared" si="97"/>
        <v>76000</v>
      </c>
      <c r="J1175">
        <f t="shared" si="98"/>
        <v>27812.5</v>
      </c>
    </row>
    <row r="1176" spans="1:10" x14ac:dyDescent="0.2">
      <c r="A1176" s="1">
        <v>1.25</v>
      </c>
      <c r="B1176" s="1">
        <v>0.35899999999999999</v>
      </c>
      <c r="C1176" s="1">
        <v>0.75</v>
      </c>
      <c r="G1176">
        <f t="shared" si="95"/>
        <v>26250</v>
      </c>
      <c r="H1176">
        <f t="shared" si="96"/>
        <v>-179500</v>
      </c>
      <c r="I1176">
        <f t="shared" si="97"/>
        <v>75000</v>
      </c>
      <c r="J1176">
        <f t="shared" si="98"/>
        <v>-78250</v>
      </c>
    </row>
    <row r="1177" spans="1:10" x14ac:dyDescent="0.2">
      <c r="A1177" s="1">
        <v>1.1875</v>
      </c>
      <c r="B1177" s="1">
        <v>2.1000000000000001E-2</v>
      </c>
      <c r="C1177" s="1">
        <v>1.59</v>
      </c>
      <c r="G1177">
        <f t="shared" si="95"/>
        <v>24937.5</v>
      </c>
      <c r="H1177">
        <f t="shared" si="96"/>
        <v>-10500</v>
      </c>
      <c r="I1177">
        <f t="shared" si="97"/>
        <v>159000</v>
      </c>
      <c r="J1177">
        <f t="shared" si="98"/>
        <v>173437.5</v>
      </c>
    </row>
    <row r="1178" spans="1:10" x14ac:dyDescent="0.2">
      <c r="A1178" s="1">
        <v>0.4375</v>
      </c>
      <c r="B1178" s="1">
        <v>-6.5000000000000002E-2</v>
      </c>
      <c r="C1178" s="1">
        <v>0.11</v>
      </c>
      <c r="G1178">
        <f t="shared" si="95"/>
        <v>9187.5</v>
      </c>
      <c r="H1178">
        <f t="shared" si="96"/>
        <v>32500</v>
      </c>
      <c r="I1178">
        <f t="shared" si="97"/>
        <v>11000</v>
      </c>
      <c r="J1178">
        <f t="shared" si="98"/>
        <v>52687.5</v>
      </c>
    </row>
    <row r="1179" spans="1:10" x14ac:dyDescent="0.2">
      <c r="A1179" s="1">
        <v>0.3125</v>
      </c>
      <c r="B1179" s="1">
        <v>-0.17199999999999999</v>
      </c>
      <c r="C1179" s="1">
        <v>0.42</v>
      </c>
      <c r="G1179">
        <f t="shared" si="95"/>
        <v>6562.5</v>
      </c>
      <c r="H1179">
        <f t="shared" si="96"/>
        <v>86000</v>
      </c>
      <c r="I1179">
        <f t="shared" si="97"/>
        <v>42000</v>
      </c>
      <c r="J1179">
        <f t="shared" si="98"/>
        <v>134562.5</v>
      </c>
    </row>
    <row r="1180" spans="1:10" x14ac:dyDescent="0.2">
      <c r="A1180" s="1">
        <v>2.4375</v>
      </c>
      <c r="B1180" s="1">
        <v>-0.13</v>
      </c>
      <c r="C1180" s="1">
        <v>0.76</v>
      </c>
      <c r="G1180">
        <f t="shared" si="95"/>
        <v>51187.5</v>
      </c>
      <c r="H1180">
        <f t="shared" si="96"/>
        <v>65000</v>
      </c>
      <c r="I1180">
        <f t="shared" si="97"/>
        <v>76000</v>
      </c>
      <c r="J1180">
        <f t="shared" si="98"/>
        <v>192187.5</v>
      </c>
    </row>
    <row r="1181" spans="1:10" x14ac:dyDescent="0.2">
      <c r="A1181" s="1">
        <v>0.8125</v>
      </c>
      <c r="B1181" s="1">
        <v>0.46100000000000002</v>
      </c>
      <c r="C1181" s="1">
        <v>0.26</v>
      </c>
      <c r="G1181">
        <f t="shared" si="95"/>
        <v>17062.5</v>
      </c>
      <c r="H1181">
        <f t="shared" si="96"/>
        <v>-230500</v>
      </c>
      <c r="I1181">
        <f t="shared" si="97"/>
        <v>26000</v>
      </c>
      <c r="J1181">
        <f t="shared" si="98"/>
        <v>-187437.5</v>
      </c>
    </row>
    <row r="1182" spans="1:10" x14ac:dyDescent="0.2">
      <c r="A1182" s="1">
        <v>-0.8125</v>
      </c>
      <c r="B1182" s="1">
        <v>0.56000000000000005</v>
      </c>
      <c r="C1182" s="1">
        <v>-0.39</v>
      </c>
      <c r="G1182">
        <f t="shared" si="95"/>
        <v>-17062.5</v>
      </c>
      <c r="H1182">
        <f t="shared" si="96"/>
        <v>-280000</v>
      </c>
      <c r="I1182">
        <f t="shared" si="97"/>
        <v>-39000</v>
      </c>
      <c r="J1182">
        <f t="shared" si="98"/>
        <v>-336062.5</v>
      </c>
    </row>
    <row r="1183" spans="1:10" x14ac:dyDescent="0.2">
      <c r="A1183" s="1">
        <v>-1.0625</v>
      </c>
      <c r="B1183" s="1">
        <v>-0.11600000000000001</v>
      </c>
      <c r="C1183" s="1">
        <v>0.13</v>
      </c>
      <c r="G1183">
        <f t="shared" si="95"/>
        <v>-22312.5</v>
      </c>
      <c r="H1183">
        <f t="shared" si="96"/>
        <v>58000</v>
      </c>
      <c r="I1183">
        <f t="shared" si="97"/>
        <v>13000</v>
      </c>
      <c r="J1183">
        <f t="shared" si="98"/>
        <v>48687.5</v>
      </c>
    </row>
    <row r="1184" spans="1:10" x14ac:dyDescent="0.2">
      <c r="A1184" s="1">
        <v>-0.4375</v>
      </c>
      <c r="B1184" s="1">
        <v>-2.3E-2</v>
      </c>
      <c r="C1184" s="1">
        <v>0.48</v>
      </c>
      <c r="G1184">
        <f t="shared" si="95"/>
        <v>-9187.5</v>
      </c>
      <c r="H1184">
        <f t="shared" si="96"/>
        <v>11500</v>
      </c>
      <c r="I1184">
        <f t="shared" si="97"/>
        <v>48000</v>
      </c>
      <c r="J1184">
        <f t="shared" si="98"/>
        <v>50312.5</v>
      </c>
    </row>
    <row r="1185" spans="1:10" x14ac:dyDescent="0.2">
      <c r="A1185" s="1">
        <v>-0.25</v>
      </c>
      <c r="B1185" s="1">
        <v>-4.7E-2</v>
      </c>
      <c r="C1185" s="1">
        <v>-0.21</v>
      </c>
      <c r="G1185">
        <f t="shared" si="95"/>
        <v>-5250</v>
      </c>
      <c r="H1185">
        <f t="shared" si="96"/>
        <v>23500</v>
      </c>
      <c r="I1185">
        <f t="shared" si="97"/>
        <v>-21000</v>
      </c>
      <c r="J1185">
        <f t="shared" si="98"/>
        <v>-2750</v>
      </c>
    </row>
    <row r="1186" spans="1:10" x14ac:dyDescent="0.2">
      <c r="A1186" s="1">
        <v>1.875</v>
      </c>
      <c r="B1186" s="1">
        <v>0.439</v>
      </c>
      <c r="C1186" s="1">
        <v>1.18</v>
      </c>
      <c r="G1186">
        <f t="shared" si="95"/>
        <v>39375</v>
      </c>
      <c r="H1186">
        <f t="shared" si="96"/>
        <v>-219500</v>
      </c>
      <c r="I1186">
        <f t="shared" si="97"/>
        <v>118000</v>
      </c>
      <c r="J1186">
        <f t="shared" si="98"/>
        <v>-62125</v>
      </c>
    </row>
    <row r="1187" spans="1:10" x14ac:dyDescent="0.2">
      <c r="A1187" s="1">
        <v>0.875</v>
      </c>
      <c r="B1187" s="1">
        <v>-0.11899999999999999</v>
      </c>
      <c r="C1187" s="1">
        <v>0.93</v>
      </c>
      <c r="G1187">
        <f t="shared" si="95"/>
        <v>18375</v>
      </c>
      <c r="H1187">
        <f t="shared" si="96"/>
        <v>59500</v>
      </c>
      <c r="I1187">
        <f t="shared" si="97"/>
        <v>93000</v>
      </c>
      <c r="J1187">
        <f t="shared" si="98"/>
        <v>170875</v>
      </c>
    </row>
    <row r="1188" spans="1:10" x14ac:dyDescent="0.2">
      <c r="A1188" s="1">
        <v>2.3125</v>
      </c>
      <c r="B1188" s="1">
        <v>0.21</v>
      </c>
      <c r="C1188" s="1">
        <v>0.65</v>
      </c>
      <c r="G1188">
        <f t="shared" si="95"/>
        <v>48562.5</v>
      </c>
      <c r="H1188">
        <f t="shared" si="96"/>
        <v>-105000</v>
      </c>
      <c r="I1188">
        <f t="shared" si="97"/>
        <v>65000</v>
      </c>
      <c r="J1188">
        <f t="shared" si="98"/>
        <v>8562.5</v>
      </c>
    </row>
    <row r="1189" spans="1:10" x14ac:dyDescent="0.2">
      <c r="A1189" s="1">
        <v>0.8125</v>
      </c>
      <c r="B1189" s="1">
        <v>-9.1998999999999997E-2</v>
      </c>
      <c r="C1189" s="1">
        <v>0.64</v>
      </c>
      <c r="G1189">
        <f t="shared" si="95"/>
        <v>17062.5</v>
      </c>
      <c r="H1189">
        <f t="shared" si="96"/>
        <v>45999.5</v>
      </c>
      <c r="I1189">
        <f t="shared" si="97"/>
        <v>64000</v>
      </c>
      <c r="J1189">
        <f t="shared" si="98"/>
        <v>127062</v>
      </c>
    </row>
    <row r="1190" spans="1:10" x14ac:dyDescent="0.2">
      <c r="A1190" s="1">
        <v>1.375</v>
      </c>
      <c r="B1190" s="1">
        <v>-0.17000100000000001</v>
      </c>
      <c r="C1190" s="1">
        <v>0.33</v>
      </c>
      <c r="G1190">
        <f t="shared" si="95"/>
        <v>28875</v>
      </c>
      <c r="H1190">
        <f t="shared" si="96"/>
        <v>85000.5</v>
      </c>
      <c r="I1190">
        <f t="shared" si="97"/>
        <v>33000</v>
      </c>
      <c r="J1190">
        <f t="shared" si="98"/>
        <v>146875.5</v>
      </c>
    </row>
    <row r="1191" spans="1:10" x14ac:dyDescent="0.2">
      <c r="A1191" s="1">
        <v>6.25E-2</v>
      </c>
      <c r="B1191" s="1">
        <v>-0.35699999999999998</v>
      </c>
      <c r="C1191" s="1">
        <v>-1.1299999999999999</v>
      </c>
      <c r="G1191">
        <f t="shared" si="95"/>
        <v>1312.5</v>
      </c>
      <c r="H1191">
        <f t="shared" si="96"/>
        <v>178500</v>
      </c>
      <c r="I1191">
        <f t="shared" si="97"/>
        <v>-112999.99999999999</v>
      </c>
      <c r="J1191">
        <f t="shared" si="98"/>
        <v>66812.500000000015</v>
      </c>
    </row>
    <row r="1192" spans="1:10" x14ac:dyDescent="0.2">
      <c r="A1192" s="1">
        <v>-1.25</v>
      </c>
      <c r="B1192" s="1">
        <v>0.214999</v>
      </c>
      <c r="C1192" s="1">
        <v>1.1299999999999999</v>
      </c>
      <c r="G1192">
        <f t="shared" si="95"/>
        <v>-26250</v>
      </c>
      <c r="H1192">
        <f t="shared" si="96"/>
        <v>-107499.5</v>
      </c>
      <c r="I1192">
        <f t="shared" si="97"/>
        <v>112999.99999999999</v>
      </c>
      <c r="J1192">
        <f t="shared" si="98"/>
        <v>-20749.500000000015</v>
      </c>
    </row>
    <row r="1193" spans="1:10" x14ac:dyDescent="0.2">
      <c r="A1193" s="1">
        <v>2.4375</v>
      </c>
      <c r="B1193" s="1">
        <v>-4.7999E-2</v>
      </c>
      <c r="C1193" s="1">
        <v>1.1200000000000001</v>
      </c>
      <c r="G1193">
        <f t="shared" si="95"/>
        <v>51187.5</v>
      </c>
      <c r="H1193">
        <f t="shared" si="96"/>
        <v>23999.5</v>
      </c>
      <c r="I1193">
        <f t="shared" si="97"/>
        <v>112000.00000000001</v>
      </c>
      <c r="J1193">
        <f t="shared" si="98"/>
        <v>187187</v>
      </c>
    </row>
    <row r="1194" spans="1:10" x14ac:dyDescent="0.2">
      <c r="A1194" s="1">
        <v>0.3125</v>
      </c>
      <c r="B1194" s="1">
        <v>-9.3998999999999999E-2</v>
      </c>
      <c r="C1194" s="1">
        <v>0.17</v>
      </c>
      <c r="G1194">
        <f t="shared" si="95"/>
        <v>6562.5</v>
      </c>
      <c r="H1194">
        <f t="shared" si="96"/>
        <v>46999.5</v>
      </c>
      <c r="I1194">
        <f t="shared" si="97"/>
        <v>17000</v>
      </c>
      <c r="J1194">
        <f t="shared" si="98"/>
        <v>70562</v>
      </c>
    </row>
    <row r="1195" spans="1:10" x14ac:dyDescent="0.2">
      <c r="A1195" s="1">
        <v>-0.4375</v>
      </c>
      <c r="B1195" s="1">
        <v>9.7000000000000003E-2</v>
      </c>
      <c r="C1195" s="1">
        <v>-1.26</v>
      </c>
      <c r="G1195">
        <f t="shared" si="95"/>
        <v>-9187.5</v>
      </c>
      <c r="H1195">
        <f t="shared" si="96"/>
        <v>-48500</v>
      </c>
      <c r="I1195">
        <f t="shared" si="97"/>
        <v>-126000</v>
      </c>
      <c r="J1195">
        <f t="shared" si="98"/>
        <v>-183687.5</v>
      </c>
    </row>
    <row r="1196" spans="1:10" x14ac:dyDescent="0.2">
      <c r="A1196" s="1">
        <v>-1.25</v>
      </c>
      <c r="B1196" s="1">
        <v>0.31699899999999998</v>
      </c>
      <c r="C1196" s="1">
        <v>-0.38</v>
      </c>
      <c r="G1196">
        <f t="shared" si="95"/>
        <v>-26250</v>
      </c>
      <c r="H1196">
        <f t="shared" si="96"/>
        <v>-158499.5</v>
      </c>
      <c r="I1196">
        <f t="shared" si="97"/>
        <v>-38000</v>
      </c>
      <c r="J1196">
        <f t="shared" si="98"/>
        <v>-222749.5</v>
      </c>
    </row>
    <row r="1197" spans="1:10" x14ac:dyDescent="0.2">
      <c r="A1197" s="1">
        <v>2.0625</v>
      </c>
      <c r="B1197" s="1">
        <v>0.5</v>
      </c>
      <c r="C1197" s="1">
        <v>1.63</v>
      </c>
      <c r="G1197">
        <f t="shared" si="95"/>
        <v>43312.5</v>
      </c>
      <c r="H1197">
        <f t="shared" si="96"/>
        <v>-250000</v>
      </c>
      <c r="I1197">
        <f t="shared" si="97"/>
        <v>163000</v>
      </c>
      <c r="J1197">
        <f t="shared" si="98"/>
        <v>-43687.5</v>
      </c>
    </row>
    <row r="1198" spans="1:10" x14ac:dyDescent="0.2">
      <c r="A1198" s="1">
        <v>2.3125</v>
      </c>
      <c r="B1198" s="1">
        <v>7.3999999999999996E-2</v>
      </c>
      <c r="C1198" s="1">
        <v>0.06</v>
      </c>
      <c r="G1198">
        <f t="shared" si="95"/>
        <v>48562.5</v>
      </c>
      <c r="H1198">
        <f t="shared" si="96"/>
        <v>-37000</v>
      </c>
      <c r="I1198">
        <f t="shared" si="97"/>
        <v>6000</v>
      </c>
      <c r="J1198">
        <f t="shared" si="98"/>
        <v>17562.5</v>
      </c>
    </row>
    <row r="1199" spans="1:10" x14ac:dyDescent="0.2">
      <c r="A1199" s="1">
        <v>2.4375</v>
      </c>
      <c r="B1199" s="1">
        <v>0.40799999999999997</v>
      </c>
      <c r="C1199" s="1">
        <v>0.7</v>
      </c>
      <c r="G1199">
        <f t="shared" si="95"/>
        <v>51187.5</v>
      </c>
      <c r="H1199">
        <f t="shared" si="96"/>
        <v>-204000</v>
      </c>
      <c r="I1199">
        <f t="shared" si="97"/>
        <v>70000</v>
      </c>
      <c r="J1199">
        <f t="shared" si="98"/>
        <v>-82812.5</v>
      </c>
    </row>
    <row r="1200" spans="1:10" x14ac:dyDescent="0.2">
      <c r="A1200" s="1">
        <v>0.5</v>
      </c>
      <c r="B1200" s="1">
        <v>-0.215</v>
      </c>
      <c r="C1200" s="1">
        <v>-0.63</v>
      </c>
      <c r="G1200">
        <f t="shared" si="95"/>
        <v>10500</v>
      </c>
      <c r="H1200">
        <f t="shared" si="96"/>
        <v>107500</v>
      </c>
      <c r="I1200">
        <f t="shared" si="97"/>
        <v>-63000</v>
      </c>
      <c r="J1200">
        <f t="shared" si="98"/>
        <v>55000</v>
      </c>
    </row>
    <row r="1201" spans="1:10" x14ac:dyDescent="0.2">
      <c r="A1201" s="1">
        <v>-1.25</v>
      </c>
      <c r="B1201" s="1">
        <v>0.51200000000000001</v>
      </c>
      <c r="C1201" s="1">
        <v>0.63</v>
      </c>
      <c r="G1201">
        <f t="shared" si="95"/>
        <v>-26250</v>
      </c>
      <c r="H1201">
        <f t="shared" si="96"/>
        <v>-256000</v>
      </c>
      <c r="I1201">
        <f t="shared" si="97"/>
        <v>63000</v>
      </c>
      <c r="J1201">
        <f t="shared" si="98"/>
        <v>-219250</v>
      </c>
    </row>
    <row r="1202" spans="1:10" x14ac:dyDescent="0.2">
      <c r="A1202" s="1">
        <v>-0.625</v>
      </c>
      <c r="B1202" s="1">
        <v>-0.77600000000000002</v>
      </c>
      <c r="C1202" s="1">
        <v>-2.71</v>
      </c>
      <c r="G1202">
        <f t="shared" si="95"/>
        <v>-13125</v>
      </c>
      <c r="H1202">
        <f t="shared" si="96"/>
        <v>388000</v>
      </c>
      <c r="I1202">
        <f t="shared" si="97"/>
        <v>-271000</v>
      </c>
      <c r="J1202">
        <f t="shared" si="98"/>
        <v>103875</v>
      </c>
    </row>
    <row r="1203" spans="1:10" x14ac:dyDescent="0.2">
      <c r="A1203" s="1">
        <v>-4.5</v>
      </c>
      <c r="B1203" s="1">
        <v>-9.0999999999999998E-2</v>
      </c>
      <c r="C1203" s="1">
        <v>-1.54</v>
      </c>
      <c r="G1203">
        <f t="shared" si="95"/>
        <v>-94500</v>
      </c>
      <c r="H1203">
        <f t="shared" si="96"/>
        <v>45500</v>
      </c>
      <c r="I1203">
        <f t="shared" si="97"/>
        <v>-154000</v>
      </c>
      <c r="J1203">
        <f t="shared" si="98"/>
        <v>-203000</v>
      </c>
    </row>
    <row r="1204" spans="1:10" x14ac:dyDescent="0.2">
      <c r="A1204" s="1">
        <v>-0.6875</v>
      </c>
      <c r="B1204" s="1">
        <v>4.1000000000000002E-2</v>
      </c>
      <c r="C1204" s="1">
        <v>0.84</v>
      </c>
      <c r="G1204">
        <f t="shared" si="95"/>
        <v>-14437.5</v>
      </c>
      <c r="H1204">
        <f t="shared" si="96"/>
        <v>-20500</v>
      </c>
      <c r="I1204">
        <f t="shared" si="97"/>
        <v>84000</v>
      </c>
      <c r="J1204">
        <f t="shared" si="98"/>
        <v>49062.5</v>
      </c>
    </row>
    <row r="1205" spans="1:10" x14ac:dyDescent="0.2">
      <c r="A1205" s="1">
        <v>0.6875</v>
      </c>
      <c r="B1205" s="1">
        <v>-5.0000000000000001E-3</v>
      </c>
      <c r="C1205" s="1">
        <v>-1.63</v>
      </c>
      <c r="G1205">
        <f t="shared" si="95"/>
        <v>14437.5</v>
      </c>
      <c r="H1205">
        <f t="shared" si="96"/>
        <v>2500</v>
      </c>
      <c r="I1205">
        <f t="shared" si="97"/>
        <v>-163000</v>
      </c>
      <c r="J1205">
        <f t="shared" si="98"/>
        <v>-146062.5</v>
      </c>
    </row>
    <row r="1206" spans="1:10" x14ac:dyDescent="0.2">
      <c r="A1206" s="1">
        <v>-1.625</v>
      </c>
      <c r="B1206" s="1">
        <v>-0.153</v>
      </c>
      <c r="C1206" s="1">
        <v>-0.51</v>
      </c>
      <c r="G1206">
        <f t="shared" si="95"/>
        <v>-34125</v>
      </c>
      <c r="H1206">
        <f t="shared" si="96"/>
        <v>76500</v>
      </c>
      <c r="I1206">
        <f t="shared" si="97"/>
        <v>-51000</v>
      </c>
      <c r="J1206">
        <f t="shared" si="98"/>
        <v>-8625</v>
      </c>
    </row>
    <row r="1207" spans="1:10" x14ac:dyDescent="0.2">
      <c r="A1207" s="1">
        <v>6.25E-2</v>
      </c>
      <c r="B1207" s="1">
        <v>0.185</v>
      </c>
      <c r="C1207" s="1">
        <v>1.26</v>
      </c>
      <c r="G1207">
        <f t="shared" si="95"/>
        <v>1312.5</v>
      </c>
      <c r="H1207">
        <f t="shared" si="96"/>
        <v>-92500</v>
      </c>
      <c r="I1207">
        <f t="shared" si="97"/>
        <v>126000</v>
      </c>
      <c r="J1207">
        <f t="shared" si="98"/>
        <v>34812.5</v>
      </c>
    </row>
    <row r="1208" spans="1:10" x14ac:dyDescent="0.2">
      <c r="A1208" s="1">
        <v>-6.25E-2</v>
      </c>
      <c r="B1208" s="1">
        <v>-0.55300000000000005</v>
      </c>
      <c r="C1208" s="1">
        <v>-2.06</v>
      </c>
      <c r="G1208">
        <f t="shared" si="95"/>
        <v>-1312.5</v>
      </c>
      <c r="H1208">
        <f t="shared" si="96"/>
        <v>276500</v>
      </c>
      <c r="I1208">
        <f t="shared" si="97"/>
        <v>-206000</v>
      </c>
      <c r="J1208">
        <f t="shared" si="98"/>
        <v>69187.5</v>
      </c>
    </row>
    <row r="1209" spans="1:10" x14ac:dyDescent="0.2">
      <c r="A1209" s="1">
        <v>-1.125</v>
      </c>
      <c r="B1209" s="1">
        <v>-0.245</v>
      </c>
      <c r="C1209" s="1">
        <v>0.79</v>
      </c>
      <c r="G1209">
        <f t="shared" si="95"/>
        <v>-23625</v>
      </c>
      <c r="H1209">
        <f t="shared" si="96"/>
        <v>122500</v>
      </c>
      <c r="I1209">
        <f t="shared" si="97"/>
        <v>79000</v>
      </c>
      <c r="J1209">
        <f t="shared" si="98"/>
        <v>177875</v>
      </c>
    </row>
    <row r="1210" spans="1:10" x14ac:dyDescent="0.2">
      <c r="A1210" s="1">
        <v>-0.75</v>
      </c>
      <c r="B1210" s="1">
        <v>-0.35399999999999998</v>
      </c>
      <c r="C1210" s="1">
        <v>-0.52</v>
      </c>
      <c r="G1210">
        <f t="shared" si="95"/>
        <v>-15750</v>
      </c>
      <c r="H1210">
        <f t="shared" si="96"/>
        <v>177000</v>
      </c>
      <c r="I1210">
        <f t="shared" si="97"/>
        <v>-52000</v>
      </c>
      <c r="J1210">
        <f t="shared" si="98"/>
        <v>109250</v>
      </c>
    </row>
    <row r="1211" spans="1:10" x14ac:dyDescent="0.2">
      <c r="A1211" s="1">
        <v>-2</v>
      </c>
      <c r="B1211" s="1">
        <v>-0.129</v>
      </c>
      <c r="C1211" s="1">
        <v>-1.72</v>
      </c>
      <c r="G1211">
        <f t="shared" si="95"/>
        <v>-42000</v>
      </c>
      <c r="H1211">
        <f t="shared" si="96"/>
        <v>64500</v>
      </c>
      <c r="I1211">
        <f t="shared" si="97"/>
        <v>-172000</v>
      </c>
      <c r="J1211">
        <f t="shared" si="98"/>
        <v>-149500</v>
      </c>
    </row>
    <row r="1212" spans="1:10" x14ac:dyDescent="0.2">
      <c r="A1212" s="1">
        <v>0.125</v>
      </c>
      <c r="B1212" s="1">
        <v>0.20699999999999999</v>
      </c>
      <c r="C1212" s="1">
        <v>1.49</v>
      </c>
      <c r="G1212">
        <f t="shared" si="95"/>
        <v>2625</v>
      </c>
      <c r="H1212">
        <f t="shared" si="96"/>
        <v>-103500</v>
      </c>
      <c r="I1212">
        <f t="shared" si="97"/>
        <v>149000</v>
      </c>
      <c r="J1212">
        <f t="shared" si="98"/>
        <v>48125</v>
      </c>
    </row>
    <row r="1213" spans="1:10" x14ac:dyDescent="0.2">
      <c r="A1213" s="1">
        <v>-0.5</v>
      </c>
      <c r="B1213" s="1">
        <v>-0.442</v>
      </c>
      <c r="C1213" s="1">
        <v>-1.44</v>
      </c>
      <c r="G1213">
        <f t="shared" si="95"/>
        <v>-10500</v>
      </c>
      <c r="H1213">
        <f t="shared" si="96"/>
        <v>221000</v>
      </c>
      <c r="I1213">
        <f t="shared" si="97"/>
        <v>-144000</v>
      </c>
      <c r="J1213">
        <f t="shared" si="98"/>
        <v>66500</v>
      </c>
    </row>
    <row r="1214" spans="1:10" x14ac:dyDescent="0.2">
      <c r="A1214" s="1">
        <v>-0.125</v>
      </c>
      <c r="B1214" s="1">
        <v>-0.06</v>
      </c>
      <c r="C1214" s="1">
        <v>-0.1</v>
      </c>
      <c r="G1214">
        <f t="shared" si="95"/>
        <v>-2625</v>
      </c>
      <c r="H1214">
        <f t="shared" si="96"/>
        <v>30000</v>
      </c>
      <c r="I1214">
        <f t="shared" si="97"/>
        <v>-10000</v>
      </c>
      <c r="J1214">
        <f t="shared" si="98"/>
        <v>17375</v>
      </c>
    </row>
    <row r="1215" spans="1:10" x14ac:dyDescent="0.2">
      <c r="A1215" s="1">
        <v>-2.5</v>
      </c>
      <c r="B1215" s="1">
        <v>0.26</v>
      </c>
      <c r="C1215" s="1">
        <v>-0.45</v>
      </c>
      <c r="G1215">
        <f t="shared" si="95"/>
        <v>-52500</v>
      </c>
      <c r="H1215">
        <f t="shared" si="96"/>
        <v>-130000</v>
      </c>
      <c r="I1215">
        <f t="shared" si="97"/>
        <v>-45000</v>
      </c>
      <c r="J1215">
        <f t="shared" si="98"/>
        <v>-227500</v>
      </c>
    </row>
    <row r="1216" spans="1:10" x14ac:dyDescent="0.2">
      <c r="A1216" s="1">
        <v>0.6875</v>
      </c>
      <c r="B1216" s="1">
        <v>-0.312</v>
      </c>
      <c r="C1216" s="1">
        <v>-0.76</v>
      </c>
      <c r="G1216">
        <f t="shared" si="95"/>
        <v>14437.5</v>
      </c>
      <c r="H1216">
        <f t="shared" si="96"/>
        <v>156000</v>
      </c>
      <c r="I1216">
        <f t="shared" si="97"/>
        <v>-76000</v>
      </c>
      <c r="J1216">
        <f t="shared" si="98"/>
        <v>94437.5</v>
      </c>
    </row>
    <row r="1217" spans="1:10" x14ac:dyDescent="0.2">
      <c r="A1217" s="1">
        <v>-1.0625</v>
      </c>
      <c r="B1217" s="1">
        <v>0.159</v>
      </c>
      <c r="C1217" s="1">
        <v>0.73</v>
      </c>
      <c r="G1217">
        <f t="shared" si="95"/>
        <v>-22312.5</v>
      </c>
      <c r="H1217">
        <f t="shared" si="96"/>
        <v>-79500</v>
      </c>
      <c r="I1217">
        <f t="shared" si="97"/>
        <v>73000</v>
      </c>
      <c r="J1217">
        <f t="shared" si="98"/>
        <v>-28812.5</v>
      </c>
    </row>
    <row r="1218" spans="1:10" x14ac:dyDescent="0.2">
      <c r="A1218" s="1">
        <v>0.375</v>
      </c>
      <c r="B1218" s="1">
        <v>-0.41</v>
      </c>
      <c r="C1218" s="1">
        <v>-0.62</v>
      </c>
      <c r="G1218">
        <f t="shared" ref="G1218:G1281" si="99">($F$3/100)*A1218</f>
        <v>7875</v>
      </c>
      <c r="H1218">
        <f t="shared" ref="H1218:H1281" si="100">B1218*$F$4</f>
        <v>205000</v>
      </c>
      <c r="I1218">
        <f t="shared" ref="I1218:I1281" si="101">$F$5*C1218</f>
        <v>-62000</v>
      </c>
      <c r="J1218">
        <f t="shared" ref="J1218:J1281" si="102">SUM(G1218:I1218)</f>
        <v>150875</v>
      </c>
    </row>
    <row r="1219" spans="1:10" x14ac:dyDescent="0.2">
      <c r="A1219" s="1">
        <v>2.25</v>
      </c>
      <c r="B1219" s="1">
        <v>0.24199899999999999</v>
      </c>
      <c r="C1219" s="1">
        <v>2.5099999999999998</v>
      </c>
      <c r="G1219">
        <f t="shared" si="99"/>
        <v>47250</v>
      </c>
      <c r="H1219">
        <f t="shared" si="100"/>
        <v>-120999.5</v>
      </c>
      <c r="I1219">
        <f t="shared" si="101"/>
        <v>250999.99999999997</v>
      </c>
      <c r="J1219">
        <f t="shared" si="102"/>
        <v>177250.49999999997</v>
      </c>
    </row>
    <row r="1220" spans="1:10" x14ac:dyDescent="0.2">
      <c r="A1220" s="1">
        <v>1.625</v>
      </c>
      <c r="B1220" s="1">
        <v>-0.35299900000000001</v>
      </c>
      <c r="C1220" s="1">
        <v>-0.25</v>
      </c>
      <c r="G1220">
        <f t="shared" si="99"/>
        <v>34125</v>
      </c>
      <c r="H1220">
        <f t="shared" si="100"/>
        <v>176499.5</v>
      </c>
      <c r="I1220">
        <f t="shared" si="101"/>
        <v>-25000</v>
      </c>
      <c r="J1220">
        <f t="shared" si="102"/>
        <v>185624.5</v>
      </c>
    </row>
    <row r="1221" spans="1:10" x14ac:dyDescent="0.2">
      <c r="A1221" s="1">
        <v>0.75</v>
      </c>
      <c r="B1221" s="1">
        <v>3.1E-2</v>
      </c>
      <c r="C1221" s="1">
        <v>0.3</v>
      </c>
      <c r="G1221">
        <f t="shared" si="99"/>
        <v>15750</v>
      </c>
      <c r="H1221">
        <f t="shared" si="100"/>
        <v>-15500</v>
      </c>
      <c r="I1221">
        <f t="shared" si="101"/>
        <v>30000</v>
      </c>
      <c r="J1221">
        <f t="shared" si="102"/>
        <v>30250</v>
      </c>
    </row>
    <row r="1222" spans="1:10" x14ac:dyDescent="0.2">
      <c r="A1222" s="1">
        <v>-0.6875</v>
      </c>
      <c r="B1222" s="1">
        <v>1.018</v>
      </c>
      <c r="C1222" s="1">
        <v>0.5</v>
      </c>
      <c r="G1222">
        <f t="shared" si="99"/>
        <v>-14437.5</v>
      </c>
      <c r="H1222">
        <f t="shared" si="100"/>
        <v>-509000</v>
      </c>
      <c r="I1222">
        <f t="shared" si="101"/>
        <v>50000</v>
      </c>
      <c r="J1222">
        <f t="shared" si="102"/>
        <v>-473437.5</v>
      </c>
    </row>
    <row r="1223" spans="1:10" x14ac:dyDescent="0.2">
      <c r="A1223" s="1">
        <v>0.875</v>
      </c>
      <c r="B1223" s="1">
        <v>-0.80200099999999996</v>
      </c>
      <c r="C1223" s="1">
        <v>0.32</v>
      </c>
      <c r="G1223">
        <f t="shared" si="99"/>
        <v>18375</v>
      </c>
      <c r="H1223">
        <f t="shared" si="100"/>
        <v>401000.5</v>
      </c>
      <c r="I1223">
        <f t="shared" si="101"/>
        <v>32000</v>
      </c>
      <c r="J1223">
        <f t="shared" si="102"/>
        <v>451375.5</v>
      </c>
    </row>
    <row r="1224" spans="1:10" x14ac:dyDescent="0.2">
      <c r="A1224" s="1">
        <v>0.1875</v>
      </c>
      <c r="B1224" s="1">
        <v>-0.216999</v>
      </c>
      <c r="C1224" s="1">
        <v>-0.63</v>
      </c>
      <c r="G1224">
        <f t="shared" si="99"/>
        <v>3937.5</v>
      </c>
      <c r="H1224">
        <f t="shared" si="100"/>
        <v>108499.5</v>
      </c>
      <c r="I1224">
        <f t="shared" si="101"/>
        <v>-63000</v>
      </c>
      <c r="J1224">
        <f t="shared" si="102"/>
        <v>49437</v>
      </c>
    </row>
    <row r="1225" spans="1:10" x14ac:dyDescent="0.2">
      <c r="A1225" s="1">
        <v>-3.3125</v>
      </c>
      <c r="B1225" s="1">
        <v>-0.20699899999999999</v>
      </c>
      <c r="C1225" s="1">
        <v>-3.64</v>
      </c>
      <c r="G1225">
        <f t="shared" si="99"/>
        <v>-69562.5</v>
      </c>
      <c r="H1225">
        <f t="shared" si="100"/>
        <v>103499.5</v>
      </c>
      <c r="I1225">
        <f t="shared" si="101"/>
        <v>-364000</v>
      </c>
      <c r="J1225">
        <f t="shared" si="102"/>
        <v>-330063</v>
      </c>
    </row>
    <row r="1226" spans="1:10" x14ac:dyDescent="0.2">
      <c r="A1226" s="1">
        <v>-4.6875</v>
      </c>
      <c r="B1226" s="1">
        <v>-0.60200100000000001</v>
      </c>
      <c r="C1226" s="1">
        <v>-2.2400000000000002</v>
      </c>
      <c r="G1226">
        <f t="shared" si="99"/>
        <v>-98437.5</v>
      </c>
      <c r="H1226">
        <f t="shared" si="100"/>
        <v>301000.5</v>
      </c>
      <c r="I1226">
        <f t="shared" si="101"/>
        <v>-224000.00000000003</v>
      </c>
      <c r="J1226">
        <f t="shared" si="102"/>
        <v>-21437.000000000029</v>
      </c>
    </row>
    <row r="1227" spans="1:10" x14ac:dyDescent="0.2">
      <c r="A1227" s="1">
        <v>-1.75</v>
      </c>
      <c r="B1227" s="1">
        <v>-1.4999999999999999E-2</v>
      </c>
      <c r="C1227" s="1">
        <v>-0.71</v>
      </c>
      <c r="G1227">
        <f t="shared" si="99"/>
        <v>-36750</v>
      </c>
      <c r="H1227">
        <f t="shared" si="100"/>
        <v>7500</v>
      </c>
      <c r="I1227">
        <f t="shared" si="101"/>
        <v>-71000</v>
      </c>
      <c r="J1227">
        <f t="shared" si="102"/>
        <v>-100250</v>
      </c>
    </row>
    <row r="1228" spans="1:10" x14ac:dyDescent="0.2">
      <c r="A1228" s="1">
        <v>0.9375</v>
      </c>
      <c r="B1228" s="1">
        <v>0.126999</v>
      </c>
      <c r="C1228" s="1">
        <v>0.44</v>
      </c>
      <c r="G1228">
        <f t="shared" si="99"/>
        <v>19687.5</v>
      </c>
      <c r="H1228">
        <f t="shared" si="100"/>
        <v>-63499.5</v>
      </c>
      <c r="I1228">
        <f t="shared" si="101"/>
        <v>44000</v>
      </c>
      <c r="J1228">
        <f t="shared" si="102"/>
        <v>188</v>
      </c>
    </row>
    <row r="1229" spans="1:10" x14ac:dyDescent="0.2">
      <c r="A1229" s="1">
        <v>-1.875</v>
      </c>
      <c r="B1229" s="1">
        <v>-0.30199900000000002</v>
      </c>
      <c r="C1229" s="1">
        <v>-1.52</v>
      </c>
      <c r="G1229">
        <f t="shared" si="99"/>
        <v>-39375</v>
      </c>
      <c r="H1229">
        <f t="shared" si="100"/>
        <v>150999.5</v>
      </c>
      <c r="I1229">
        <f t="shared" si="101"/>
        <v>-152000</v>
      </c>
      <c r="J1229">
        <f t="shared" si="102"/>
        <v>-40375.5</v>
      </c>
    </row>
    <row r="1230" spans="1:10" x14ac:dyDescent="0.2">
      <c r="A1230" s="1">
        <v>-1.6875</v>
      </c>
      <c r="B1230" s="1">
        <v>6.2E-2</v>
      </c>
      <c r="C1230" s="1">
        <v>0.48</v>
      </c>
      <c r="G1230">
        <f t="shared" si="99"/>
        <v>-35437.5</v>
      </c>
      <c r="H1230">
        <f t="shared" si="100"/>
        <v>-31000</v>
      </c>
      <c r="I1230">
        <f t="shared" si="101"/>
        <v>48000</v>
      </c>
      <c r="J1230">
        <f t="shared" si="102"/>
        <v>-18437.5</v>
      </c>
    </row>
    <row r="1231" spans="1:10" x14ac:dyDescent="0.2">
      <c r="A1231" s="1">
        <v>1.0625</v>
      </c>
      <c r="B1231" s="1">
        <v>0.20300000000000001</v>
      </c>
      <c r="C1231" s="1">
        <v>0.59</v>
      </c>
      <c r="G1231">
        <f t="shared" si="99"/>
        <v>22312.5</v>
      </c>
      <c r="H1231">
        <f t="shared" si="100"/>
        <v>-101500</v>
      </c>
      <c r="I1231">
        <f t="shared" si="101"/>
        <v>59000</v>
      </c>
      <c r="J1231">
        <f t="shared" si="102"/>
        <v>-20187.5</v>
      </c>
    </row>
    <row r="1232" spans="1:10" x14ac:dyDescent="0.2">
      <c r="A1232" s="1">
        <v>-0.4375</v>
      </c>
      <c r="B1232" s="1">
        <v>-4.2999999999999997E-2</v>
      </c>
      <c r="C1232" s="1">
        <v>-1.82</v>
      </c>
      <c r="G1232">
        <f t="shared" si="99"/>
        <v>-9187.5</v>
      </c>
      <c r="H1232">
        <f t="shared" si="100"/>
        <v>21500</v>
      </c>
      <c r="I1232">
        <f t="shared" si="101"/>
        <v>-182000</v>
      </c>
      <c r="J1232">
        <f t="shared" si="102"/>
        <v>-169687.5</v>
      </c>
    </row>
    <row r="1233" spans="1:10" x14ac:dyDescent="0.2">
      <c r="A1233" s="1">
        <v>-0.75</v>
      </c>
      <c r="B1233" s="1">
        <v>0.32299899999999998</v>
      </c>
      <c r="C1233" s="1">
        <v>0.3</v>
      </c>
      <c r="G1233">
        <f t="shared" si="99"/>
        <v>-15750</v>
      </c>
      <c r="H1233">
        <f t="shared" si="100"/>
        <v>-161499.5</v>
      </c>
      <c r="I1233">
        <f t="shared" si="101"/>
        <v>30000</v>
      </c>
      <c r="J1233">
        <f t="shared" si="102"/>
        <v>-147249.5</v>
      </c>
    </row>
    <row r="1234" spans="1:10" x14ac:dyDescent="0.2">
      <c r="A1234" s="1">
        <v>1.4375</v>
      </c>
      <c r="B1234" s="1">
        <v>0.16700100000000001</v>
      </c>
      <c r="C1234" s="1">
        <v>0.81</v>
      </c>
      <c r="G1234">
        <f t="shared" si="99"/>
        <v>30187.5</v>
      </c>
      <c r="H1234">
        <f t="shared" si="100"/>
        <v>-83500.5</v>
      </c>
      <c r="I1234">
        <f t="shared" si="101"/>
        <v>81000</v>
      </c>
      <c r="J1234">
        <f t="shared" si="102"/>
        <v>27687</v>
      </c>
    </row>
    <row r="1235" spans="1:10" x14ac:dyDescent="0.2">
      <c r="A1235" s="1">
        <v>2.625</v>
      </c>
      <c r="B1235" s="1">
        <v>-9.7000000000000003E-2</v>
      </c>
      <c r="C1235" s="1">
        <v>2.37</v>
      </c>
      <c r="G1235">
        <f t="shared" si="99"/>
        <v>55125</v>
      </c>
      <c r="H1235">
        <f t="shared" si="100"/>
        <v>48500</v>
      </c>
      <c r="I1235">
        <f t="shared" si="101"/>
        <v>237000</v>
      </c>
      <c r="J1235">
        <f t="shared" si="102"/>
        <v>340625</v>
      </c>
    </row>
    <row r="1236" spans="1:10" x14ac:dyDescent="0.2">
      <c r="A1236" s="1">
        <v>0.75</v>
      </c>
      <c r="B1236" s="1">
        <v>-0.23599999999999999</v>
      </c>
      <c r="C1236" s="1">
        <v>-0.01</v>
      </c>
      <c r="G1236">
        <f t="shared" si="99"/>
        <v>15750</v>
      </c>
      <c r="H1236">
        <f t="shared" si="100"/>
        <v>118000</v>
      </c>
      <c r="I1236">
        <f t="shared" si="101"/>
        <v>-1000</v>
      </c>
      <c r="J1236">
        <f t="shared" si="102"/>
        <v>132750</v>
      </c>
    </row>
    <row r="1237" spans="1:10" x14ac:dyDescent="0.2">
      <c r="A1237" s="1">
        <v>2.1875</v>
      </c>
      <c r="B1237" s="1">
        <v>0.45700000000000002</v>
      </c>
      <c r="C1237" s="1">
        <v>2.1</v>
      </c>
      <c r="G1237">
        <f t="shared" si="99"/>
        <v>45937.5</v>
      </c>
      <c r="H1237">
        <f t="shared" si="100"/>
        <v>-228500</v>
      </c>
      <c r="I1237">
        <f t="shared" si="101"/>
        <v>210000</v>
      </c>
      <c r="J1237">
        <f t="shared" si="102"/>
        <v>27437.5</v>
      </c>
    </row>
    <row r="1238" spans="1:10" x14ac:dyDescent="0.2">
      <c r="A1238" s="1">
        <v>0.1875</v>
      </c>
      <c r="B1238" s="1">
        <v>-0.50499899999999998</v>
      </c>
      <c r="C1238" s="1">
        <v>-0.64</v>
      </c>
      <c r="G1238">
        <f t="shared" si="99"/>
        <v>3937.5</v>
      </c>
      <c r="H1238">
        <f t="shared" si="100"/>
        <v>252499.5</v>
      </c>
      <c r="I1238">
        <f t="shared" si="101"/>
        <v>-64000</v>
      </c>
      <c r="J1238">
        <f t="shared" si="102"/>
        <v>192437</v>
      </c>
    </row>
    <row r="1239" spans="1:10" x14ac:dyDescent="0.2">
      <c r="A1239" s="1">
        <v>-0.5</v>
      </c>
      <c r="B1239" s="1">
        <v>-9.6001000000000003E-2</v>
      </c>
      <c r="C1239" s="1">
        <v>-0.02</v>
      </c>
      <c r="G1239">
        <f t="shared" si="99"/>
        <v>-10500</v>
      </c>
      <c r="H1239">
        <f t="shared" si="100"/>
        <v>48000.5</v>
      </c>
      <c r="I1239">
        <f t="shared" si="101"/>
        <v>-2000</v>
      </c>
      <c r="J1239">
        <f t="shared" si="102"/>
        <v>35500.5</v>
      </c>
    </row>
    <row r="1240" spans="1:10" x14ac:dyDescent="0.2">
      <c r="A1240" s="1">
        <v>-1.4375</v>
      </c>
      <c r="B1240" s="1">
        <v>-3.5999000000000003E-2</v>
      </c>
      <c r="C1240" s="1">
        <v>-1.52</v>
      </c>
      <c r="G1240">
        <f t="shared" si="99"/>
        <v>-30187.5</v>
      </c>
      <c r="H1240">
        <f t="shared" si="100"/>
        <v>17999.5</v>
      </c>
      <c r="I1240">
        <f t="shared" si="101"/>
        <v>-152000</v>
      </c>
      <c r="J1240">
        <f t="shared" si="102"/>
        <v>-164188</v>
      </c>
    </row>
    <row r="1241" spans="1:10" x14ac:dyDescent="0.2">
      <c r="A1241" s="1">
        <v>-1.5</v>
      </c>
      <c r="B1241" s="1">
        <v>-0.152001</v>
      </c>
      <c r="C1241" s="1">
        <v>-0.06</v>
      </c>
      <c r="G1241">
        <f t="shared" si="99"/>
        <v>-31500</v>
      </c>
      <c r="H1241">
        <f t="shared" si="100"/>
        <v>76000.5</v>
      </c>
      <c r="I1241">
        <f t="shared" si="101"/>
        <v>-6000</v>
      </c>
      <c r="J1241">
        <f t="shared" si="102"/>
        <v>38500.5</v>
      </c>
    </row>
    <row r="1242" spans="1:10" x14ac:dyDescent="0.2">
      <c r="A1242" s="1">
        <v>-4.3125</v>
      </c>
      <c r="B1242" s="1">
        <v>-0.50800000000000001</v>
      </c>
      <c r="C1242" s="1">
        <v>-2.86</v>
      </c>
      <c r="G1242">
        <f t="shared" si="99"/>
        <v>-90562.5</v>
      </c>
      <c r="H1242">
        <f t="shared" si="100"/>
        <v>254000</v>
      </c>
      <c r="I1242">
        <f t="shared" si="101"/>
        <v>-286000</v>
      </c>
      <c r="J1242">
        <f t="shared" si="102"/>
        <v>-122562.5</v>
      </c>
    </row>
    <row r="1243" spans="1:10" x14ac:dyDescent="0.2">
      <c r="A1243" s="1">
        <v>-6.25E-2</v>
      </c>
      <c r="B1243" s="1">
        <v>5.2999999999999999E-2</v>
      </c>
      <c r="C1243" s="1">
        <v>0.45</v>
      </c>
      <c r="G1243">
        <f t="shared" si="99"/>
        <v>-1312.5</v>
      </c>
      <c r="H1243">
        <f t="shared" si="100"/>
        <v>-26500</v>
      </c>
      <c r="I1243">
        <f t="shared" si="101"/>
        <v>45000</v>
      </c>
      <c r="J1243">
        <f t="shared" si="102"/>
        <v>17187.5</v>
      </c>
    </row>
    <row r="1244" spans="1:10" x14ac:dyDescent="0.2">
      <c r="A1244" s="1">
        <v>-0.375</v>
      </c>
      <c r="B1244" s="1">
        <v>6.0998999999999998E-2</v>
      </c>
      <c r="C1244" s="1">
        <v>1.87</v>
      </c>
      <c r="G1244">
        <f t="shared" si="99"/>
        <v>-7875</v>
      </c>
      <c r="H1244">
        <f t="shared" si="100"/>
        <v>-30499.5</v>
      </c>
      <c r="I1244">
        <f t="shared" si="101"/>
        <v>187000</v>
      </c>
      <c r="J1244">
        <f t="shared" si="102"/>
        <v>148625.5</v>
      </c>
    </row>
    <row r="1245" spans="1:10" x14ac:dyDescent="0.2">
      <c r="A1245" s="1">
        <v>0.1875</v>
      </c>
      <c r="B1245" s="1">
        <v>-0.25299899999999997</v>
      </c>
      <c r="C1245" s="1">
        <v>-0.19</v>
      </c>
      <c r="G1245">
        <f t="shared" si="99"/>
        <v>3937.5</v>
      </c>
      <c r="H1245">
        <f t="shared" si="100"/>
        <v>126499.49999999999</v>
      </c>
      <c r="I1245">
        <f t="shared" si="101"/>
        <v>-19000</v>
      </c>
      <c r="J1245">
        <f t="shared" si="102"/>
        <v>111436.99999999999</v>
      </c>
    </row>
    <row r="1246" spans="1:10" x14ac:dyDescent="0.2">
      <c r="A1246" s="1">
        <v>-2.1875</v>
      </c>
      <c r="B1246" s="1">
        <v>-0.35899999999999999</v>
      </c>
      <c r="C1246" s="1">
        <v>-1.33</v>
      </c>
      <c r="G1246">
        <f t="shared" si="99"/>
        <v>-45937.5</v>
      </c>
      <c r="H1246">
        <f t="shared" si="100"/>
        <v>179500</v>
      </c>
      <c r="I1246">
        <f t="shared" si="101"/>
        <v>-133000</v>
      </c>
      <c r="J1246">
        <f t="shared" si="102"/>
        <v>562.5</v>
      </c>
    </row>
    <row r="1247" spans="1:10" x14ac:dyDescent="0.2">
      <c r="A1247" s="1">
        <v>-0.625</v>
      </c>
      <c r="B1247" s="1">
        <v>0.112</v>
      </c>
      <c r="C1247" s="1">
        <v>1.79</v>
      </c>
      <c r="G1247">
        <f t="shared" si="99"/>
        <v>-13125</v>
      </c>
      <c r="H1247">
        <f t="shared" si="100"/>
        <v>-56000</v>
      </c>
      <c r="I1247">
        <f t="shared" si="101"/>
        <v>179000</v>
      </c>
      <c r="J1247">
        <f t="shared" si="102"/>
        <v>109875</v>
      </c>
    </row>
    <row r="1248" spans="1:10" x14ac:dyDescent="0.2">
      <c r="A1248" s="1">
        <v>-0.375</v>
      </c>
      <c r="B1248" s="1">
        <v>-6.9000000000000006E-2</v>
      </c>
      <c r="C1248" s="1">
        <v>-0.52</v>
      </c>
      <c r="G1248">
        <f t="shared" si="99"/>
        <v>-7875</v>
      </c>
      <c r="H1248">
        <f t="shared" si="100"/>
        <v>34500</v>
      </c>
      <c r="I1248">
        <f t="shared" si="101"/>
        <v>-52000</v>
      </c>
      <c r="J1248">
        <f t="shared" si="102"/>
        <v>-25375</v>
      </c>
    </row>
    <row r="1249" spans="1:10" x14ac:dyDescent="0.2">
      <c r="A1249" s="1">
        <v>-1</v>
      </c>
      <c r="B1249" s="1">
        <v>0.216</v>
      </c>
      <c r="C1249" s="1">
        <v>2.17</v>
      </c>
      <c r="G1249">
        <f t="shared" si="99"/>
        <v>-21000</v>
      </c>
      <c r="H1249">
        <f t="shared" si="100"/>
        <v>-108000</v>
      </c>
      <c r="I1249">
        <f t="shared" si="101"/>
        <v>217000</v>
      </c>
      <c r="J1249">
        <f t="shared" si="102"/>
        <v>88000</v>
      </c>
    </row>
    <row r="1250" spans="1:10" x14ac:dyDescent="0.2">
      <c r="A1250" s="1">
        <v>1.1875</v>
      </c>
      <c r="B1250" s="1">
        <v>-4.8000000000000001E-2</v>
      </c>
      <c r="C1250" s="1">
        <v>-0.13</v>
      </c>
      <c r="G1250">
        <f t="shared" si="99"/>
        <v>24937.5</v>
      </c>
      <c r="H1250">
        <f t="shared" si="100"/>
        <v>24000</v>
      </c>
      <c r="I1250">
        <f t="shared" si="101"/>
        <v>-13000</v>
      </c>
      <c r="J1250">
        <f t="shared" si="102"/>
        <v>35937.5</v>
      </c>
    </row>
    <row r="1251" spans="1:10" x14ac:dyDescent="0.2">
      <c r="A1251" s="1">
        <v>2.5</v>
      </c>
      <c r="B1251" s="1">
        <v>0.158</v>
      </c>
      <c r="C1251" s="1">
        <v>-0.1</v>
      </c>
      <c r="G1251">
        <f t="shared" si="99"/>
        <v>52500</v>
      </c>
      <c r="H1251">
        <f t="shared" si="100"/>
        <v>-79000</v>
      </c>
      <c r="I1251">
        <f t="shared" si="101"/>
        <v>-10000</v>
      </c>
      <c r="J1251">
        <f t="shared" si="102"/>
        <v>-36500</v>
      </c>
    </row>
    <row r="1252" spans="1:10" x14ac:dyDescent="0.2">
      <c r="A1252" s="1">
        <v>-0.8125</v>
      </c>
      <c r="B1252" s="1">
        <v>-6.4000000000000001E-2</v>
      </c>
      <c r="C1252" s="1">
        <v>0.35</v>
      </c>
      <c r="G1252">
        <f t="shared" si="99"/>
        <v>-17062.5</v>
      </c>
      <c r="H1252">
        <f t="shared" si="100"/>
        <v>32000</v>
      </c>
      <c r="I1252">
        <f t="shared" si="101"/>
        <v>35000</v>
      </c>
      <c r="J1252">
        <f t="shared" si="102"/>
        <v>49937.5</v>
      </c>
    </row>
    <row r="1253" spans="1:10" x14ac:dyDescent="0.2">
      <c r="A1253" s="1">
        <v>-0.125</v>
      </c>
      <c r="B1253" s="1">
        <v>-0.152</v>
      </c>
      <c r="C1253" s="1">
        <v>0.69</v>
      </c>
      <c r="G1253">
        <f t="shared" si="99"/>
        <v>-2625</v>
      </c>
      <c r="H1253">
        <f t="shared" si="100"/>
        <v>76000</v>
      </c>
      <c r="I1253">
        <f t="shared" si="101"/>
        <v>69000</v>
      </c>
      <c r="J1253">
        <f t="shared" si="102"/>
        <v>142375</v>
      </c>
    </row>
    <row r="1254" spans="1:10" x14ac:dyDescent="0.2">
      <c r="A1254" s="1">
        <v>1.875</v>
      </c>
      <c r="B1254" s="1">
        <v>0.50200100000000003</v>
      </c>
      <c r="C1254" s="1">
        <v>1.67</v>
      </c>
      <c r="G1254">
        <f t="shared" si="99"/>
        <v>39375</v>
      </c>
      <c r="H1254">
        <f t="shared" si="100"/>
        <v>-251000.50000000003</v>
      </c>
      <c r="I1254">
        <f t="shared" si="101"/>
        <v>167000</v>
      </c>
      <c r="J1254">
        <f t="shared" si="102"/>
        <v>-44625.500000000029</v>
      </c>
    </row>
    <row r="1255" spans="1:10" x14ac:dyDescent="0.2">
      <c r="A1255" s="1">
        <v>0.875</v>
      </c>
      <c r="B1255" s="1">
        <v>-5.0000999999999997E-2</v>
      </c>
      <c r="C1255" s="1">
        <v>0.34</v>
      </c>
      <c r="G1255">
        <f t="shared" si="99"/>
        <v>18375</v>
      </c>
      <c r="H1255">
        <f t="shared" si="100"/>
        <v>25000.5</v>
      </c>
      <c r="I1255">
        <f t="shared" si="101"/>
        <v>34000</v>
      </c>
      <c r="J1255">
        <f t="shared" si="102"/>
        <v>77375.5</v>
      </c>
    </row>
    <row r="1256" spans="1:10" x14ac:dyDescent="0.2">
      <c r="A1256" s="1">
        <v>1.875</v>
      </c>
      <c r="B1256" s="1">
        <v>-0.25800000000000001</v>
      </c>
      <c r="C1256" s="1">
        <v>0</v>
      </c>
      <c r="G1256">
        <f t="shared" si="99"/>
        <v>39375</v>
      </c>
      <c r="H1256">
        <f t="shared" si="100"/>
        <v>129000</v>
      </c>
      <c r="I1256">
        <f t="shared" si="101"/>
        <v>0</v>
      </c>
      <c r="J1256">
        <f t="shared" si="102"/>
        <v>168375</v>
      </c>
    </row>
    <row r="1257" spans="1:10" x14ac:dyDescent="0.2">
      <c r="A1257" s="1">
        <v>-1.75</v>
      </c>
      <c r="B1257" s="1">
        <v>0.156</v>
      </c>
      <c r="C1257" s="1">
        <v>-0.83</v>
      </c>
      <c r="G1257">
        <f t="shared" si="99"/>
        <v>-36750</v>
      </c>
      <c r="H1257">
        <f t="shared" si="100"/>
        <v>-78000</v>
      </c>
      <c r="I1257">
        <f t="shared" si="101"/>
        <v>-83000</v>
      </c>
      <c r="J1257">
        <f t="shared" si="102"/>
        <v>-197750</v>
      </c>
    </row>
    <row r="1258" spans="1:10" x14ac:dyDescent="0.2">
      <c r="A1258" s="1">
        <v>-2.0625</v>
      </c>
      <c r="B1258" s="1">
        <v>1.4999999999999999E-2</v>
      </c>
      <c r="C1258" s="1">
        <v>-0.64</v>
      </c>
      <c r="G1258">
        <f t="shared" si="99"/>
        <v>-43312.5</v>
      </c>
      <c r="H1258">
        <f t="shared" si="100"/>
        <v>-7500</v>
      </c>
      <c r="I1258">
        <f t="shared" si="101"/>
        <v>-64000</v>
      </c>
      <c r="J1258">
        <f t="shared" si="102"/>
        <v>-114812.5</v>
      </c>
    </row>
    <row r="1259" spans="1:10" x14ac:dyDescent="0.2">
      <c r="A1259" s="1">
        <v>1.1875</v>
      </c>
      <c r="B1259" s="1">
        <v>-6.8000000000000005E-2</v>
      </c>
      <c r="C1259" s="1">
        <v>1.22</v>
      </c>
      <c r="G1259">
        <f t="shared" si="99"/>
        <v>24937.5</v>
      </c>
      <c r="H1259">
        <f t="shared" si="100"/>
        <v>34000</v>
      </c>
      <c r="I1259">
        <f t="shared" si="101"/>
        <v>122000</v>
      </c>
      <c r="J1259">
        <f t="shared" si="102"/>
        <v>180937.5</v>
      </c>
    </row>
    <row r="1260" spans="1:10" x14ac:dyDescent="0.2">
      <c r="A1260" s="1">
        <v>0.375</v>
      </c>
      <c r="B1260" s="1">
        <v>0.23599999999999999</v>
      </c>
      <c r="C1260" s="1">
        <v>0.28000000000000003</v>
      </c>
      <c r="G1260">
        <f t="shared" si="99"/>
        <v>7875</v>
      </c>
      <c r="H1260">
        <f t="shared" si="100"/>
        <v>-118000</v>
      </c>
      <c r="I1260">
        <f t="shared" si="101"/>
        <v>28000.000000000004</v>
      </c>
      <c r="J1260">
        <f t="shared" si="102"/>
        <v>-82125</v>
      </c>
    </row>
    <row r="1261" spans="1:10" x14ac:dyDescent="0.2">
      <c r="A1261" s="1">
        <v>-0.25</v>
      </c>
      <c r="B1261" s="1">
        <v>-7.2999999999999995E-2</v>
      </c>
      <c r="C1261" s="1">
        <v>0.83</v>
      </c>
      <c r="G1261">
        <f t="shared" si="99"/>
        <v>-5250</v>
      </c>
      <c r="H1261">
        <f t="shared" si="100"/>
        <v>36500</v>
      </c>
      <c r="I1261">
        <f t="shared" si="101"/>
        <v>83000</v>
      </c>
      <c r="J1261">
        <f t="shared" si="102"/>
        <v>114250</v>
      </c>
    </row>
    <row r="1262" spans="1:10" x14ac:dyDescent="0.2">
      <c r="A1262" s="1">
        <v>0</v>
      </c>
      <c r="B1262" s="1">
        <v>-1.4999999999999999E-2</v>
      </c>
      <c r="C1262" s="1">
        <v>-0.86</v>
      </c>
      <c r="G1262">
        <f t="shared" si="99"/>
        <v>0</v>
      </c>
      <c r="H1262">
        <f t="shared" si="100"/>
        <v>7500</v>
      </c>
      <c r="I1262">
        <f t="shared" si="101"/>
        <v>-86000</v>
      </c>
      <c r="J1262">
        <f t="shared" si="102"/>
        <v>-78500</v>
      </c>
    </row>
    <row r="1263" spans="1:10" x14ac:dyDescent="0.2">
      <c r="A1263" s="1">
        <v>0.5625</v>
      </c>
      <c r="B1263" s="1">
        <v>-0.1</v>
      </c>
      <c r="C1263" s="1">
        <v>0.06</v>
      </c>
      <c r="G1263">
        <f t="shared" si="99"/>
        <v>11812.5</v>
      </c>
      <c r="H1263">
        <f t="shared" si="100"/>
        <v>50000</v>
      </c>
      <c r="I1263">
        <f t="shared" si="101"/>
        <v>6000</v>
      </c>
      <c r="J1263">
        <f t="shared" si="102"/>
        <v>67812.5</v>
      </c>
    </row>
    <row r="1264" spans="1:10" x14ac:dyDescent="0.2">
      <c r="A1264" s="1">
        <v>-1.6875</v>
      </c>
      <c r="B1264" s="1">
        <v>-9.2999999999999999E-2</v>
      </c>
      <c r="C1264" s="1">
        <v>-1.66</v>
      </c>
      <c r="G1264">
        <f t="shared" si="99"/>
        <v>-35437.5</v>
      </c>
      <c r="H1264">
        <f t="shared" si="100"/>
        <v>46500</v>
      </c>
      <c r="I1264">
        <f t="shared" si="101"/>
        <v>-166000</v>
      </c>
      <c r="J1264">
        <f t="shared" si="102"/>
        <v>-154937.5</v>
      </c>
    </row>
    <row r="1265" spans="1:10" x14ac:dyDescent="0.2">
      <c r="A1265" s="1">
        <v>-1.4375</v>
      </c>
      <c r="B1265" s="1">
        <v>6.2E-2</v>
      </c>
      <c r="C1265" s="1">
        <v>1.02</v>
      </c>
      <c r="G1265">
        <f t="shared" si="99"/>
        <v>-30187.5</v>
      </c>
      <c r="H1265">
        <f t="shared" si="100"/>
        <v>-31000</v>
      </c>
      <c r="I1265">
        <f t="shared" si="101"/>
        <v>102000</v>
      </c>
      <c r="J1265">
        <f t="shared" si="102"/>
        <v>40812.5</v>
      </c>
    </row>
    <row r="1266" spans="1:10" x14ac:dyDescent="0.2">
      <c r="A1266" s="1">
        <v>1.3125</v>
      </c>
      <c r="B1266" s="1">
        <v>-5.0000000000000001E-3</v>
      </c>
      <c r="C1266" s="1">
        <v>-1.08</v>
      </c>
      <c r="G1266">
        <f t="shared" si="99"/>
        <v>27562.5</v>
      </c>
      <c r="H1266">
        <f t="shared" si="100"/>
        <v>2500</v>
      </c>
      <c r="I1266">
        <f t="shared" si="101"/>
        <v>-108000</v>
      </c>
      <c r="J1266">
        <f t="shared" si="102"/>
        <v>-77937.5</v>
      </c>
    </row>
    <row r="1267" spans="1:10" x14ac:dyDescent="0.2">
      <c r="A1267" s="1">
        <v>6.25E-2</v>
      </c>
      <c r="B1267" s="1">
        <v>0.06</v>
      </c>
      <c r="C1267" s="1">
        <v>-0.43</v>
      </c>
      <c r="G1267">
        <f t="shared" si="99"/>
        <v>1312.5</v>
      </c>
      <c r="H1267">
        <f t="shared" si="100"/>
        <v>-30000</v>
      </c>
      <c r="I1267">
        <f t="shared" si="101"/>
        <v>-43000</v>
      </c>
      <c r="J1267">
        <f t="shared" si="102"/>
        <v>-71687.5</v>
      </c>
    </row>
    <row r="1268" spans="1:10" x14ac:dyDescent="0.2">
      <c r="A1268" s="1">
        <v>-0.4375</v>
      </c>
      <c r="B1268" s="1">
        <v>-0.22700000000000001</v>
      </c>
      <c r="C1268" s="1">
        <v>-0.24</v>
      </c>
      <c r="G1268">
        <f t="shared" si="99"/>
        <v>-9187.5</v>
      </c>
      <c r="H1268">
        <f t="shared" si="100"/>
        <v>113500</v>
      </c>
      <c r="I1268">
        <f t="shared" si="101"/>
        <v>-24000</v>
      </c>
      <c r="J1268">
        <f t="shared" si="102"/>
        <v>80312.5</v>
      </c>
    </row>
    <row r="1269" spans="1:10" x14ac:dyDescent="0.2">
      <c r="A1269" s="1">
        <v>1.1875</v>
      </c>
      <c r="B1269" s="1">
        <v>-5.2999999999999999E-2</v>
      </c>
      <c r="C1269" s="1">
        <v>0.03</v>
      </c>
      <c r="G1269">
        <f t="shared" si="99"/>
        <v>24937.5</v>
      </c>
      <c r="H1269">
        <f t="shared" si="100"/>
        <v>26500</v>
      </c>
      <c r="I1269">
        <f t="shared" si="101"/>
        <v>3000</v>
      </c>
      <c r="J1269">
        <f t="shared" si="102"/>
        <v>54437.5</v>
      </c>
    </row>
    <row r="1270" spans="1:10" x14ac:dyDescent="0.2">
      <c r="A1270" s="1">
        <v>-1.25</v>
      </c>
      <c r="B1270" s="1">
        <v>-0.127</v>
      </c>
      <c r="C1270" s="1">
        <v>-1.2</v>
      </c>
      <c r="G1270">
        <f t="shared" si="99"/>
        <v>-26250</v>
      </c>
      <c r="H1270">
        <f t="shared" si="100"/>
        <v>63500</v>
      </c>
      <c r="I1270">
        <f t="shared" si="101"/>
        <v>-120000</v>
      </c>
      <c r="J1270">
        <f t="shared" si="102"/>
        <v>-82750</v>
      </c>
    </row>
    <row r="1271" spans="1:10" x14ac:dyDescent="0.2">
      <c r="A1271" s="1">
        <v>-6.25E-2</v>
      </c>
      <c r="B1271" s="1">
        <v>0.19500000000000001</v>
      </c>
      <c r="C1271" s="1">
        <v>0.12</v>
      </c>
      <c r="G1271">
        <f t="shared" si="99"/>
        <v>-1312.5</v>
      </c>
      <c r="H1271">
        <f t="shared" si="100"/>
        <v>-97500</v>
      </c>
      <c r="I1271">
        <f t="shared" si="101"/>
        <v>12000</v>
      </c>
      <c r="J1271">
        <f t="shared" si="102"/>
        <v>-86812.5</v>
      </c>
    </row>
    <row r="1272" spans="1:10" x14ac:dyDescent="0.2">
      <c r="A1272" s="1">
        <v>0.125</v>
      </c>
      <c r="B1272" s="1">
        <v>1E-3</v>
      </c>
      <c r="C1272" s="1">
        <v>0.06</v>
      </c>
      <c r="G1272">
        <f t="shared" si="99"/>
        <v>2625</v>
      </c>
      <c r="H1272">
        <f t="shared" si="100"/>
        <v>-500</v>
      </c>
      <c r="I1272">
        <f t="shared" si="101"/>
        <v>6000</v>
      </c>
      <c r="J1272">
        <f t="shared" si="102"/>
        <v>8125</v>
      </c>
    </row>
    <row r="1273" spans="1:10" x14ac:dyDescent="0.2">
      <c r="A1273" s="1">
        <v>2.0625</v>
      </c>
      <c r="B1273" s="1">
        <v>-5.0000000000000001E-3</v>
      </c>
      <c r="C1273" s="1">
        <v>1.64</v>
      </c>
      <c r="G1273">
        <f t="shared" si="99"/>
        <v>43312.5</v>
      </c>
      <c r="H1273">
        <f t="shared" si="100"/>
        <v>2500</v>
      </c>
      <c r="I1273">
        <f t="shared" si="101"/>
        <v>164000</v>
      </c>
      <c r="J1273">
        <f t="shared" si="102"/>
        <v>209812.5</v>
      </c>
    </row>
    <row r="1274" spans="1:10" x14ac:dyDescent="0.2">
      <c r="A1274" s="1">
        <v>0.1875</v>
      </c>
      <c r="B1274" s="1">
        <v>-6.7000000000000004E-2</v>
      </c>
      <c r="C1274" s="1">
        <v>0.06</v>
      </c>
      <c r="G1274">
        <f t="shared" si="99"/>
        <v>3937.5</v>
      </c>
      <c r="H1274">
        <f t="shared" si="100"/>
        <v>33500</v>
      </c>
      <c r="I1274">
        <f t="shared" si="101"/>
        <v>6000</v>
      </c>
      <c r="J1274">
        <f t="shared" si="102"/>
        <v>43437.5</v>
      </c>
    </row>
    <row r="1275" spans="1:10" x14ac:dyDescent="0.2">
      <c r="A1275" s="1">
        <v>0.4375</v>
      </c>
      <c r="B1275" s="1">
        <v>0</v>
      </c>
      <c r="C1275" s="1">
        <v>0.28000000000000003</v>
      </c>
      <c r="G1275">
        <f t="shared" si="99"/>
        <v>9187.5</v>
      </c>
      <c r="H1275">
        <f t="shared" si="100"/>
        <v>0</v>
      </c>
      <c r="I1275">
        <f t="shared" si="101"/>
        <v>28000.000000000004</v>
      </c>
      <c r="J1275">
        <f t="shared" si="102"/>
        <v>37187.5</v>
      </c>
    </row>
    <row r="1276" spans="1:10" x14ac:dyDescent="0.2">
      <c r="A1276" s="1">
        <v>0.1875</v>
      </c>
      <c r="B1276" s="1">
        <v>8.2000000000000003E-2</v>
      </c>
      <c r="C1276" s="1">
        <v>-0.18</v>
      </c>
      <c r="G1276">
        <f t="shared" si="99"/>
        <v>3937.5</v>
      </c>
      <c r="H1276">
        <f t="shared" si="100"/>
        <v>-41000</v>
      </c>
      <c r="I1276">
        <f t="shared" si="101"/>
        <v>-18000</v>
      </c>
      <c r="J1276">
        <f t="shared" si="102"/>
        <v>-55062.5</v>
      </c>
    </row>
    <row r="1277" spans="1:10" x14ac:dyDescent="0.2">
      <c r="A1277" s="1">
        <v>0.125</v>
      </c>
      <c r="B1277" s="1">
        <v>-6.6000000000000003E-2</v>
      </c>
      <c r="C1277" s="1">
        <v>1.07</v>
      </c>
      <c r="G1277">
        <f t="shared" si="99"/>
        <v>2625</v>
      </c>
      <c r="H1277">
        <f t="shared" si="100"/>
        <v>33000</v>
      </c>
      <c r="I1277">
        <f t="shared" si="101"/>
        <v>107000</v>
      </c>
      <c r="J1277">
        <f t="shared" si="102"/>
        <v>142625</v>
      </c>
    </row>
    <row r="1278" spans="1:10" x14ac:dyDescent="0.2">
      <c r="A1278" s="1">
        <v>0.5</v>
      </c>
      <c r="B1278" s="1">
        <v>-0.186</v>
      </c>
      <c r="C1278" s="1">
        <v>-0.79</v>
      </c>
      <c r="G1278">
        <f t="shared" si="99"/>
        <v>10500</v>
      </c>
      <c r="H1278">
        <f t="shared" si="100"/>
        <v>93000</v>
      </c>
      <c r="I1278">
        <f t="shared" si="101"/>
        <v>-79000</v>
      </c>
      <c r="J1278">
        <f t="shared" si="102"/>
        <v>24500</v>
      </c>
    </row>
    <row r="1279" spans="1:10" x14ac:dyDescent="0.2">
      <c r="A1279" s="1">
        <v>0</v>
      </c>
      <c r="B1279" s="1">
        <v>-1.4999999999999999E-2</v>
      </c>
      <c r="C1279" s="1">
        <v>0.81</v>
      </c>
      <c r="G1279">
        <f t="shared" si="99"/>
        <v>0</v>
      </c>
      <c r="H1279">
        <f t="shared" si="100"/>
        <v>7500</v>
      </c>
      <c r="I1279">
        <f t="shared" si="101"/>
        <v>81000</v>
      </c>
      <c r="J1279">
        <f t="shared" si="102"/>
        <v>88500</v>
      </c>
    </row>
    <row r="1280" spans="1:10" x14ac:dyDescent="0.2">
      <c r="A1280" s="1">
        <v>1.5</v>
      </c>
      <c r="B1280" s="1">
        <v>0.19500000000000001</v>
      </c>
      <c r="C1280" s="1">
        <v>2.8</v>
      </c>
      <c r="G1280">
        <f t="shared" si="99"/>
        <v>31500</v>
      </c>
      <c r="H1280">
        <f t="shared" si="100"/>
        <v>-97500</v>
      </c>
      <c r="I1280">
        <f t="shared" si="101"/>
        <v>280000</v>
      </c>
      <c r="J1280">
        <f t="shared" si="102"/>
        <v>214000</v>
      </c>
    </row>
    <row r="1281" spans="1:10" x14ac:dyDescent="0.2">
      <c r="A1281" s="1">
        <v>0.625</v>
      </c>
      <c r="B1281" s="1">
        <v>0.20799999999999999</v>
      </c>
      <c r="C1281" s="1">
        <v>-0.25</v>
      </c>
      <c r="G1281">
        <f t="shared" si="99"/>
        <v>13125</v>
      </c>
      <c r="H1281">
        <f t="shared" si="100"/>
        <v>-104000</v>
      </c>
      <c r="I1281">
        <f t="shared" si="101"/>
        <v>-25000</v>
      </c>
      <c r="J1281">
        <f t="shared" si="102"/>
        <v>-115875</v>
      </c>
    </row>
    <row r="1282" spans="1:10" x14ac:dyDescent="0.2">
      <c r="A1282" s="1">
        <v>0.5</v>
      </c>
      <c r="B1282" s="1">
        <v>-7.0000000000000001E-3</v>
      </c>
      <c r="C1282" s="1">
        <v>0.22</v>
      </c>
      <c r="G1282">
        <f t="shared" ref="G1282:G1345" si="103">($F$3/100)*A1282</f>
        <v>10500</v>
      </c>
      <c r="H1282">
        <f t="shared" ref="H1282:H1345" si="104">B1282*$F$4</f>
        <v>3500</v>
      </c>
      <c r="I1282">
        <f t="shared" ref="I1282:I1345" si="105">$F$5*C1282</f>
        <v>22000</v>
      </c>
      <c r="J1282">
        <f t="shared" ref="J1282:J1345" si="106">SUM(G1282:I1282)</f>
        <v>36000</v>
      </c>
    </row>
    <row r="1283" spans="1:10" x14ac:dyDescent="0.2">
      <c r="A1283" s="1">
        <v>-0.125</v>
      </c>
      <c r="B1283" s="1">
        <v>0.26100000000000001</v>
      </c>
      <c r="C1283" s="1">
        <v>0.1</v>
      </c>
      <c r="G1283">
        <f t="shared" si="103"/>
        <v>-2625</v>
      </c>
      <c r="H1283">
        <f t="shared" si="104"/>
        <v>-130500</v>
      </c>
      <c r="I1283">
        <f t="shared" si="105"/>
        <v>10000</v>
      </c>
      <c r="J1283">
        <f t="shared" si="106"/>
        <v>-123125</v>
      </c>
    </row>
    <row r="1284" spans="1:10" x14ac:dyDescent="0.2">
      <c r="A1284" s="1">
        <v>1</v>
      </c>
      <c r="B1284" s="1">
        <v>1.4999999999999999E-2</v>
      </c>
      <c r="C1284" s="1">
        <v>0.26</v>
      </c>
      <c r="G1284">
        <f t="shared" si="103"/>
        <v>21000</v>
      </c>
      <c r="H1284">
        <f t="shared" si="104"/>
        <v>-7500</v>
      </c>
      <c r="I1284">
        <f t="shared" si="105"/>
        <v>26000</v>
      </c>
      <c r="J1284">
        <f t="shared" si="106"/>
        <v>39500</v>
      </c>
    </row>
    <row r="1285" spans="1:10" x14ac:dyDescent="0.2">
      <c r="A1285" s="1">
        <v>-1.0625</v>
      </c>
      <c r="B1285" s="1">
        <v>-5.0000999999999997E-2</v>
      </c>
      <c r="C1285" s="1">
        <v>-7.0000000000000007E-2</v>
      </c>
      <c r="G1285">
        <f t="shared" si="103"/>
        <v>-22312.5</v>
      </c>
      <c r="H1285">
        <f t="shared" si="104"/>
        <v>25000.5</v>
      </c>
      <c r="I1285">
        <f t="shared" si="105"/>
        <v>-7000.0000000000009</v>
      </c>
      <c r="J1285">
        <f t="shared" si="106"/>
        <v>-4312.0000000000009</v>
      </c>
    </row>
    <row r="1286" spans="1:10" x14ac:dyDescent="0.2">
      <c r="A1286" s="1">
        <v>1.125</v>
      </c>
      <c r="B1286" s="1">
        <v>3.7000999999999999E-2</v>
      </c>
      <c r="C1286" s="1">
        <v>1.37</v>
      </c>
      <c r="G1286">
        <f t="shared" si="103"/>
        <v>23625</v>
      </c>
      <c r="H1286">
        <f t="shared" si="104"/>
        <v>-18500.5</v>
      </c>
      <c r="I1286">
        <f t="shared" si="105"/>
        <v>137000</v>
      </c>
      <c r="J1286">
        <f t="shared" si="106"/>
        <v>142124.5</v>
      </c>
    </row>
    <row r="1287" spans="1:10" x14ac:dyDescent="0.2">
      <c r="A1287" s="1">
        <v>1.9375</v>
      </c>
      <c r="B1287" s="1">
        <v>-0.06</v>
      </c>
      <c r="C1287" s="1">
        <v>0.52</v>
      </c>
      <c r="G1287">
        <f t="shared" si="103"/>
        <v>40687.5</v>
      </c>
      <c r="H1287">
        <f t="shared" si="104"/>
        <v>30000</v>
      </c>
      <c r="I1287">
        <f t="shared" si="105"/>
        <v>52000</v>
      </c>
      <c r="J1287">
        <f t="shared" si="106"/>
        <v>122687.5</v>
      </c>
    </row>
    <row r="1288" spans="1:10" x14ac:dyDescent="0.2">
      <c r="A1288" s="1">
        <v>-0.125</v>
      </c>
      <c r="B1288" s="1">
        <v>8.6999999999999994E-2</v>
      </c>
      <c r="C1288" s="1">
        <v>0.21</v>
      </c>
      <c r="G1288">
        <f t="shared" si="103"/>
        <v>-2625</v>
      </c>
      <c r="H1288">
        <f t="shared" si="104"/>
        <v>-43500</v>
      </c>
      <c r="I1288">
        <f t="shared" si="105"/>
        <v>21000</v>
      </c>
      <c r="J1288">
        <f t="shared" si="106"/>
        <v>-25125</v>
      </c>
    </row>
    <row r="1289" spans="1:10" x14ac:dyDescent="0.2">
      <c r="A1289" s="1">
        <v>-0.25</v>
      </c>
      <c r="B1289" s="1">
        <v>-0.03</v>
      </c>
      <c r="C1289" s="1">
        <v>0.11</v>
      </c>
      <c r="G1289">
        <f t="shared" si="103"/>
        <v>-5250</v>
      </c>
      <c r="H1289">
        <f t="shared" si="104"/>
        <v>15000</v>
      </c>
      <c r="I1289">
        <f t="shared" si="105"/>
        <v>11000</v>
      </c>
      <c r="J1289">
        <f t="shared" si="106"/>
        <v>20750</v>
      </c>
    </row>
    <row r="1290" spans="1:10" x14ac:dyDescent="0.2">
      <c r="A1290" s="1">
        <v>1.6875</v>
      </c>
      <c r="B1290" s="1">
        <v>0.13300000000000001</v>
      </c>
      <c r="C1290" s="1">
        <v>0.7</v>
      </c>
      <c r="G1290">
        <f t="shared" si="103"/>
        <v>35437.5</v>
      </c>
      <c r="H1290">
        <f t="shared" si="104"/>
        <v>-66500</v>
      </c>
      <c r="I1290">
        <f t="shared" si="105"/>
        <v>70000</v>
      </c>
      <c r="J1290">
        <f t="shared" si="106"/>
        <v>38937.5</v>
      </c>
    </row>
    <row r="1291" spans="1:10" x14ac:dyDescent="0.2">
      <c r="A1291" s="1">
        <v>2.6875</v>
      </c>
      <c r="B1291" s="1">
        <v>3.3000000000000002E-2</v>
      </c>
      <c r="C1291" s="1">
        <v>0.18</v>
      </c>
      <c r="G1291">
        <f t="shared" si="103"/>
        <v>56437.5</v>
      </c>
      <c r="H1291">
        <f t="shared" si="104"/>
        <v>-16500</v>
      </c>
      <c r="I1291">
        <f t="shared" si="105"/>
        <v>18000</v>
      </c>
      <c r="J1291">
        <f t="shared" si="106"/>
        <v>57937.5</v>
      </c>
    </row>
    <row r="1292" spans="1:10" x14ac:dyDescent="0.2">
      <c r="A1292" s="1">
        <v>-0.375</v>
      </c>
      <c r="B1292" s="1">
        <v>-0.112</v>
      </c>
      <c r="C1292" s="1">
        <v>-1.23</v>
      </c>
      <c r="G1292">
        <f t="shared" si="103"/>
        <v>-7875</v>
      </c>
      <c r="H1292">
        <f t="shared" si="104"/>
        <v>56000</v>
      </c>
      <c r="I1292">
        <f t="shared" si="105"/>
        <v>-123000</v>
      </c>
      <c r="J1292">
        <f t="shared" si="106"/>
        <v>-74875</v>
      </c>
    </row>
    <row r="1293" spans="1:10" x14ac:dyDescent="0.2">
      <c r="A1293" s="1">
        <v>1</v>
      </c>
      <c r="B1293" s="1">
        <v>4.0000000000000001E-3</v>
      </c>
      <c r="C1293" s="1">
        <v>0.89</v>
      </c>
      <c r="G1293">
        <f t="shared" si="103"/>
        <v>21000</v>
      </c>
      <c r="H1293">
        <f t="shared" si="104"/>
        <v>-2000</v>
      </c>
      <c r="I1293">
        <f t="shared" si="105"/>
        <v>89000</v>
      </c>
      <c r="J1293">
        <f t="shared" si="106"/>
        <v>108000</v>
      </c>
    </row>
    <row r="1294" spans="1:10" x14ac:dyDescent="0.2">
      <c r="A1294" s="1">
        <v>1.0625</v>
      </c>
      <c r="B1294" s="1">
        <v>0.36599999999999999</v>
      </c>
      <c r="C1294" s="1">
        <v>0.52</v>
      </c>
      <c r="G1294">
        <f t="shared" si="103"/>
        <v>22312.5</v>
      </c>
      <c r="H1294">
        <f t="shared" si="104"/>
        <v>-183000</v>
      </c>
      <c r="I1294">
        <f t="shared" si="105"/>
        <v>52000</v>
      </c>
      <c r="J1294">
        <f t="shared" si="106"/>
        <v>-108687.5</v>
      </c>
    </row>
    <row r="1295" spans="1:10" x14ac:dyDescent="0.2">
      <c r="A1295" s="1">
        <v>1.25</v>
      </c>
      <c r="B1295" s="1">
        <v>4.1000000000000002E-2</v>
      </c>
      <c r="C1295" s="1">
        <v>0.1</v>
      </c>
      <c r="G1295">
        <f t="shared" si="103"/>
        <v>26250</v>
      </c>
      <c r="H1295">
        <f t="shared" si="104"/>
        <v>-20500</v>
      </c>
      <c r="I1295">
        <f t="shared" si="105"/>
        <v>10000</v>
      </c>
      <c r="J1295">
        <f t="shared" si="106"/>
        <v>15750</v>
      </c>
    </row>
    <row r="1296" spans="1:10" x14ac:dyDescent="0.2">
      <c r="A1296" s="1">
        <v>1.9375</v>
      </c>
      <c r="B1296" s="1">
        <v>1.2999999999999999E-2</v>
      </c>
      <c r="C1296" s="1">
        <v>1.41</v>
      </c>
      <c r="G1296">
        <f t="shared" si="103"/>
        <v>40687.5</v>
      </c>
      <c r="H1296">
        <f t="shared" si="104"/>
        <v>-6500</v>
      </c>
      <c r="I1296">
        <f t="shared" si="105"/>
        <v>141000</v>
      </c>
      <c r="J1296">
        <f t="shared" si="106"/>
        <v>175187.5</v>
      </c>
    </row>
    <row r="1297" spans="1:10" x14ac:dyDescent="0.2">
      <c r="A1297" s="1">
        <v>4</v>
      </c>
      <c r="B1297" s="1">
        <v>4.5999999999999999E-2</v>
      </c>
      <c r="C1297" s="1">
        <v>-0.06</v>
      </c>
      <c r="G1297">
        <f t="shared" si="103"/>
        <v>84000</v>
      </c>
      <c r="H1297">
        <f t="shared" si="104"/>
        <v>-23000</v>
      </c>
      <c r="I1297">
        <f t="shared" si="105"/>
        <v>-6000</v>
      </c>
      <c r="J1297">
        <f t="shared" si="106"/>
        <v>55000</v>
      </c>
    </row>
    <row r="1298" spans="1:10" x14ac:dyDescent="0.2">
      <c r="A1298" s="1">
        <v>0.75</v>
      </c>
      <c r="B1298" s="1">
        <v>3.5000000000000003E-2</v>
      </c>
      <c r="C1298" s="1">
        <v>0.32</v>
      </c>
      <c r="G1298">
        <f t="shared" si="103"/>
        <v>15750</v>
      </c>
      <c r="H1298">
        <f t="shared" si="104"/>
        <v>-17500</v>
      </c>
      <c r="I1298">
        <f t="shared" si="105"/>
        <v>32000</v>
      </c>
      <c r="J1298">
        <f t="shared" si="106"/>
        <v>30250</v>
      </c>
    </row>
    <row r="1299" spans="1:10" x14ac:dyDescent="0.2">
      <c r="A1299" s="1">
        <v>-0.4375</v>
      </c>
      <c r="B1299" s="1">
        <v>4.4999999999999998E-2</v>
      </c>
      <c r="C1299" s="1">
        <v>-0.1</v>
      </c>
      <c r="G1299">
        <f t="shared" si="103"/>
        <v>-9187.5</v>
      </c>
      <c r="H1299">
        <f t="shared" si="104"/>
        <v>-22500</v>
      </c>
      <c r="I1299">
        <f t="shared" si="105"/>
        <v>-10000</v>
      </c>
      <c r="J1299">
        <f t="shared" si="106"/>
        <v>-41687.5</v>
      </c>
    </row>
    <row r="1300" spans="1:10" x14ac:dyDescent="0.2">
      <c r="A1300" s="1">
        <v>-2.0625</v>
      </c>
      <c r="B1300" s="1">
        <v>-7.0000000000000007E-2</v>
      </c>
      <c r="C1300" s="1">
        <v>-1.43</v>
      </c>
      <c r="G1300">
        <f t="shared" si="103"/>
        <v>-43312.5</v>
      </c>
      <c r="H1300">
        <f t="shared" si="104"/>
        <v>35000</v>
      </c>
      <c r="I1300">
        <f t="shared" si="105"/>
        <v>-143000</v>
      </c>
      <c r="J1300">
        <f t="shared" si="106"/>
        <v>-151312.5</v>
      </c>
    </row>
    <row r="1301" spans="1:10" x14ac:dyDescent="0.2">
      <c r="A1301" s="1">
        <v>-3.375</v>
      </c>
      <c r="B1301" s="1">
        <v>-0.11</v>
      </c>
      <c r="C1301" s="1">
        <v>-2.2200000000000002</v>
      </c>
      <c r="G1301">
        <f t="shared" si="103"/>
        <v>-70875</v>
      </c>
      <c r="H1301">
        <f t="shared" si="104"/>
        <v>55000</v>
      </c>
      <c r="I1301">
        <f t="shared" si="105"/>
        <v>-222000.00000000003</v>
      </c>
      <c r="J1301">
        <f t="shared" si="106"/>
        <v>-237875.00000000003</v>
      </c>
    </row>
    <row r="1302" spans="1:10" x14ac:dyDescent="0.2">
      <c r="A1302" s="1">
        <v>1.625</v>
      </c>
      <c r="B1302" s="1">
        <v>-7.6000999999999999E-2</v>
      </c>
      <c r="C1302" s="1">
        <v>1.03</v>
      </c>
      <c r="G1302">
        <f t="shared" si="103"/>
        <v>34125</v>
      </c>
      <c r="H1302">
        <f t="shared" si="104"/>
        <v>38000.5</v>
      </c>
      <c r="I1302">
        <f t="shared" si="105"/>
        <v>103000</v>
      </c>
      <c r="J1302">
        <f t="shared" si="106"/>
        <v>175125.5</v>
      </c>
    </row>
    <row r="1303" spans="1:10" x14ac:dyDescent="0.2">
      <c r="A1303" s="1">
        <v>-2.125</v>
      </c>
      <c r="B1303" s="1">
        <v>-6.2998999999999999E-2</v>
      </c>
      <c r="C1303" s="1">
        <v>-0.79</v>
      </c>
      <c r="G1303">
        <f t="shared" si="103"/>
        <v>-44625</v>
      </c>
      <c r="H1303">
        <f t="shared" si="104"/>
        <v>31499.5</v>
      </c>
      <c r="I1303">
        <f t="shared" si="105"/>
        <v>-79000</v>
      </c>
      <c r="J1303">
        <f t="shared" si="106"/>
        <v>-92125.5</v>
      </c>
    </row>
    <row r="1304" spans="1:10" x14ac:dyDescent="0.2">
      <c r="A1304" s="1">
        <v>-1</v>
      </c>
      <c r="B1304" s="1">
        <v>0.32399899999999998</v>
      </c>
      <c r="C1304" s="1">
        <v>0.18</v>
      </c>
      <c r="G1304">
        <f t="shared" si="103"/>
        <v>-21000</v>
      </c>
      <c r="H1304">
        <f t="shared" si="104"/>
        <v>-161999.5</v>
      </c>
      <c r="I1304">
        <f t="shared" si="105"/>
        <v>18000</v>
      </c>
      <c r="J1304">
        <f t="shared" si="106"/>
        <v>-164999.5</v>
      </c>
    </row>
    <row r="1305" spans="1:10" x14ac:dyDescent="0.2">
      <c r="A1305" s="1">
        <v>-1.75</v>
      </c>
      <c r="B1305" s="1">
        <v>5.8000999999999997E-2</v>
      </c>
      <c r="C1305" s="1">
        <v>-0.24</v>
      </c>
      <c r="G1305">
        <f t="shared" si="103"/>
        <v>-36750</v>
      </c>
      <c r="H1305">
        <f t="shared" si="104"/>
        <v>-29000.5</v>
      </c>
      <c r="I1305">
        <f t="shared" si="105"/>
        <v>-24000</v>
      </c>
      <c r="J1305">
        <f t="shared" si="106"/>
        <v>-89750.5</v>
      </c>
    </row>
    <row r="1306" spans="1:10" x14ac:dyDescent="0.2">
      <c r="A1306" s="1">
        <v>3.25</v>
      </c>
      <c r="B1306" s="1">
        <v>0.193</v>
      </c>
      <c r="C1306" s="1">
        <v>1.41</v>
      </c>
      <c r="G1306">
        <f t="shared" si="103"/>
        <v>68250</v>
      </c>
      <c r="H1306">
        <f t="shared" si="104"/>
        <v>-96500</v>
      </c>
      <c r="I1306">
        <f t="shared" si="105"/>
        <v>141000</v>
      </c>
      <c r="J1306">
        <f t="shared" si="106"/>
        <v>112750</v>
      </c>
    </row>
    <row r="1307" spans="1:10" x14ac:dyDescent="0.2">
      <c r="A1307" s="1">
        <v>1</v>
      </c>
      <c r="B1307" s="1">
        <v>9.6000000000000002E-2</v>
      </c>
      <c r="C1307" s="1">
        <v>1.87</v>
      </c>
      <c r="G1307">
        <f t="shared" si="103"/>
        <v>21000</v>
      </c>
      <c r="H1307">
        <f t="shared" si="104"/>
        <v>-48000</v>
      </c>
      <c r="I1307">
        <f t="shared" si="105"/>
        <v>187000</v>
      </c>
      <c r="J1307">
        <f t="shared" si="106"/>
        <v>160000</v>
      </c>
    </row>
    <row r="1308" spans="1:10" x14ac:dyDescent="0.2">
      <c r="A1308" s="1">
        <v>2.1875</v>
      </c>
      <c r="B1308" s="1">
        <v>-0.155</v>
      </c>
      <c r="C1308" s="1">
        <v>-0.26</v>
      </c>
      <c r="G1308">
        <f t="shared" si="103"/>
        <v>45937.5</v>
      </c>
      <c r="H1308">
        <f t="shared" si="104"/>
        <v>77500</v>
      </c>
      <c r="I1308">
        <f t="shared" si="105"/>
        <v>-26000</v>
      </c>
      <c r="J1308">
        <f t="shared" si="106"/>
        <v>97437.5</v>
      </c>
    </row>
    <row r="1309" spans="1:10" x14ac:dyDescent="0.2">
      <c r="A1309" s="1">
        <v>-2.625</v>
      </c>
      <c r="B1309" s="1">
        <v>-2.1999999999999999E-2</v>
      </c>
      <c r="C1309" s="1">
        <v>-0.97</v>
      </c>
      <c r="G1309">
        <f t="shared" si="103"/>
        <v>-55125</v>
      </c>
      <c r="H1309">
        <f t="shared" si="104"/>
        <v>11000</v>
      </c>
      <c r="I1309">
        <f t="shared" si="105"/>
        <v>-97000</v>
      </c>
      <c r="J1309">
        <f t="shared" si="106"/>
        <v>-141125</v>
      </c>
    </row>
    <row r="1310" spans="1:10" x14ac:dyDescent="0.2">
      <c r="A1310" s="1">
        <v>-1.8125</v>
      </c>
      <c r="B1310" s="1">
        <v>-1.4E-2</v>
      </c>
      <c r="C1310" s="1">
        <v>-0.19</v>
      </c>
      <c r="G1310">
        <f t="shared" si="103"/>
        <v>-38062.5</v>
      </c>
      <c r="H1310">
        <f t="shared" si="104"/>
        <v>7000</v>
      </c>
      <c r="I1310">
        <f t="shared" si="105"/>
        <v>-19000</v>
      </c>
      <c r="J1310">
        <f t="shared" si="106"/>
        <v>-50062.5</v>
      </c>
    </row>
    <row r="1311" spans="1:10" x14ac:dyDescent="0.2">
      <c r="A1311" s="1">
        <v>-0.75</v>
      </c>
      <c r="B1311" s="1">
        <v>-0.192</v>
      </c>
      <c r="C1311" s="1">
        <v>-1.74</v>
      </c>
      <c r="G1311">
        <f t="shared" si="103"/>
        <v>-15750</v>
      </c>
      <c r="H1311">
        <f t="shared" si="104"/>
        <v>96000</v>
      </c>
      <c r="I1311">
        <f t="shared" si="105"/>
        <v>-174000</v>
      </c>
      <c r="J1311">
        <f t="shared" si="106"/>
        <v>-93750</v>
      </c>
    </row>
    <row r="1312" spans="1:10" x14ac:dyDescent="0.2">
      <c r="A1312" s="1">
        <v>-2.75</v>
      </c>
      <c r="B1312" s="1">
        <v>-0.124</v>
      </c>
      <c r="C1312" s="1">
        <v>-0.79</v>
      </c>
      <c r="G1312">
        <f t="shared" si="103"/>
        <v>-57750</v>
      </c>
      <c r="H1312">
        <f t="shared" si="104"/>
        <v>62000</v>
      </c>
      <c r="I1312">
        <f t="shared" si="105"/>
        <v>-79000</v>
      </c>
      <c r="J1312">
        <f t="shared" si="106"/>
        <v>-74750</v>
      </c>
    </row>
    <row r="1313" spans="1:10" x14ac:dyDescent="0.2">
      <c r="A1313" s="1">
        <v>-0.75</v>
      </c>
      <c r="B1313" s="1">
        <v>6.7000000000000004E-2</v>
      </c>
      <c r="C1313" s="1">
        <v>0.39</v>
      </c>
      <c r="G1313">
        <f t="shared" si="103"/>
        <v>-15750</v>
      </c>
      <c r="H1313">
        <f t="shared" si="104"/>
        <v>-33500</v>
      </c>
      <c r="I1313">
        <f t="shared" si="105"/>
        <v>39000</v>
      </c>
      <c r="J1313">
        <f t="shared" si="106"/>
        <v>-10250</v>
      </c>
    </row>
    <row r="1314" spans="1:10" x14ac:dyDescent="0.2">
      <c r="A1314" s="1">
        <v>-6.25E-2</v>
      </c>
      <c r="B1314" s="1">
        <v>-0.215</v>
      </c>
      <c r="C1314" s="1">
        <v>-1.85</v>
      </c>
      <c r="G1314">
        <f t="shared" si="103"/>
        <v>-1312.5</v>
      </c>
      <c r="H1314">
        <f t="shared" si="104"/>
        <v>107500</v>
      </c>
      <c r="I1314">
        <f t="shared" si="105"/>
        <v>-185000</v>
      </c>
      <c r="J1314">
        <f t="shared" si="106"/>
        <v>-78812.5</v>
      </c>
    </row>
    <row r="1315" spans="1:10" x14ac:dyDescent="0.2">
      <c r="A1315" s="1">
        <v>-2.0625</v>
      </c>
      <c r="B1315" s="1">
        <v>-0.11600000000000001</v>
      </c>
      <c r="C1315" s="1">
        <v>-1.64</v>
      </c>
      <c r="G1315">
        <f t="shared" si="103"/>
        <v>-43312.5</v>
      </c>
      <c r="H1315">
        <f t="shared" si="104"/>
        <v>58000</v>
      </c>
      <c r="I1315">
        <f t="shared" si="105"/>
        <v>-164000</v>
      </c>
      <c r="J1315">
        <f t="shared" si="106"/>
        <v>-149312.5</v>
      </c>
    </row>
    <row r="1316" spans="1:10" x14ac:dyDescent="0.2">
      <c r="A1316" s="1">
        <v>0.375</v>
      </c>
      <c r="B1316" s="1">
        <v>9.0998999999999997E-2</v>
      </c>
      <c r="C1316" s="1">
        <v>0.91</v>
      </c>
      <c r="G1316">
        <f t="shared" si="103"/>
        <v>7875</v>
      </c>
      <c r="H1316">
        <f t="shared" si="104"/>
        <v>-45499.5</v>
      </c>
      <c r="I1316">
        <f t="shared" si="105"/>
        <v>91000</v>
      </c>
      <c r="J1316">
        <f t="shared" si="106"/>
        <v>53375.5</v>
      </c>
    </row>
    <row r="1317" spans="1:10" x14ac:dyDescent="0.2">
      <c r="A1317" s="1">
        <v>0</v>
      </c>
      <c r="B1317" s="1">
        <v>-7.1998999999999994E-2</v>
      </c>
      <c r="C1317" s="1">
        <v>-0.64</v>
      </c>
      <c r="G1317">
        <f t="shared" si="103"/>
        <v>0</v>
      </c>
      <c r="H1317">
        <f t="shared" si="104"/>
        <v>35999.5</v>
      </c>
      <c r="I1317">
        <f t="shared" si="105"/>
        <v>-64000</v>
      </c>
      <c r="J1317">
        <f t="shared" si="106"/>
        <v>-28000.5</v>
      </c>
    </row>
    <row r="1318" spans="1:10" x14ac:dyDescent="0.2">
      <c r="A1318" s="1">
        <v>-0.125</v>
      </c>
      <c r="B1318" s="1">
        <v>-4.7E-2</v>
      </c>
      <c r="C1318" s="1">
        <v>-0.12</v>
      </c>
      <c r="G1318">
        <f t="shared" si="103"/>
        <v>-2625</v>
      </c>
      <c r="H1318">
        <f t="shared" si="104"/>
        <v>23500</v>
      </c>
      <c r="I1318">
        <f t="shared" si="105"/>
        <v>-12000</v>
      </c>
      <c r="J1318">
        <f t="shared" si="106"/>
        <v>8875</v>
      </c>
    </row>
    <row r="1319" spans="1:10" x14ac:dyDescent="0.2">
      <c r="A1319" s="1">
        <v>2.125</v>
      </c>
      <c r="B1319" s="1">
        <v>9.5000000000000001E-2</v>
      </c>
      <c r="C1319" s="1">
        <v>1.92</v>
      </c>
      <c r="G1319">
        <f t="shared" si="103"/>
        <v>44625</v>
      </c>
      <c r="H1319">
        <f t="shared" si="104"/>
        <v>-47500</v>
      </c>
      <c r="I1319">
        <f t="shared" si="105"/>
        <v>192000</v>
      </c>
      <c r="J1319">
        <f t="shared" si="106"/>
        <v>189125</v>
      </c>
    </row>
    <row r="1320" spans="1:10" x14ac:dyDescent="0.2">
      <c r="A1320" s="1">
        <v>0.75</v>
      </c>
      <c r="B1320" s="1">
        <v>1.2E-2</v>
      </c>
      <c r="C1320" s="1">
        <v>0.15</v>
      </c>
      <c r="G1320">
        <f t="shared" si="103"/>
        <v>15750</v>
      </c>
      <c r="H1320">
        <f t="shared" si="104"/>
        <v>-6000</v>
      </c>
      <c r="I1320">
        <f t="shared" si="105"/>
        <v>15000</v>
      </c>
      <c r="J1320">
        <f t="shared" si="106"/>
        <v>24750</v>
      </c>
    </row>
    <row r="1321" spans="1:10" x14ac:dyDescent="0.2">
      <c r="A1321" s="1">
        <v>-0.125</v>
      </c>
      <c r="B1321" s="1">
        <v>-2.5000000000000001E-2</v>
      </c>
      <c r="C1321" s="1">
        <v>0.17</v>
      </c>
      <c r="G1321">
        <f t="shared" si="103"/>
        <v>-2625</v>
      </c>
      <c r="H1321">
        <f t="shared" si="104"/>
        <v>12500</v>
      </c>
      <c r="I1321">
        <f t="shared" si="105"/>
        <v>17000</v>
      </c>
      <c r="J1321">
        <f t="shared" si="106"/>
        <v>26875</v>
      </c>
    </row>
    <row r="1322" spans="1:10" x14ac:dyDescent="0.2">
      <c r="A1322" s="1">
        <v>1.75</v>
      </c>
      <c r="B1322" s="1">
        <v>0.16300100000000001</v>
      </c>
      <c r="C1322" s="1">
        <v>1.19</v>
      </c>
      <c r="G1322">
        <f t="shared" si="103"/>
        <v>36750</v>
      </c>
      <c r="H1322">
        <f t="shared" si="104"/>
        <v>-81500.5</v>
      </c>
      <c r="I1322">
        <f t="shared" si="105"/>
        <v>119000</v>
      </c>
      <c r="J1322">
        <f t="shared" si="106"/>
        <v>74249.5</v>
      </c>
    </row>
    <row r="1323" spans="1:10" x14ac:dyDescent="0.2">
      <c r="A1323" s="1">
        <v>-0.125</v>
      </c>
      <c r="B1323" s="1">
        <v>-4.2000999999999997E-2</v>
      </c>
      <c r="C1323" s="1">
        <v>-0.82</v>
      </c>
      <c r="G1323">
        <f t="shared" si="103"/>
        <v>-2625</v>
      </c>
      <c r="H1323">
        <f t="shared" si="104"/>
        <v>21000.5</v>
      </c>
      <c r="I1323">
        <f t="shared" si="105"/>
        <v>-82000</v>
      </c>
      <c r="J1323">
        <f t="shared" si="106"/>
        <v>-63624.5</v>
      </c>
    </row>
    <row r="1324" spans="1:10" x14ac:dyDescent="0.2">
      <c r="A1324" s="1">
        <v>-1.5</v>
      </c>
      <c r="B1324" s="1">
        <v>-3.3000000000000002E-2</v>
      </c>
      <c r="C1324" s="1">
        <v>-0.37</v>
      </c>
      <c r="G1324">
        <f t="shared" si="103"/>
        <v>-31500</v>
      </c>
      <c r="H1324">
        <f t="shared" si="104"/>
        <v>16500</v>
      </c>
      <c r="I1324">
        <f t="shared" si="105"/>
        <v>-37000</v>
      </c>
      <c r="J1324">
        <f t="shared" si="106"/>
        <v>-52000</v>
      </c>
    </row>
    <row r="1325" spans="1:10" x14ac:dyDescent="0.2">
      <c r="A1325" s="1">
        <v>-1.5</v>
      </c>
      <c r="B1325" s="1">
        <v>-0.372</v>
      </c>
      <c r="C1325" s="1">
        <v>-2.59</v>
      </c>
      <c r="G1325">
        <f t="shared" si="103"/>
        <v>-31500</v>
      </c>
      <c r="H1325">
        <f t="shared" si="104"/>
        <v>186000</v>
      </c>
      <c r="I1325">
        <f t="shared" si="105"/>
        <v>-259000</v>
      </c>
      <c r="J1325">
        <f t="shared" si="106"/>
        <v>-104500</v>
      </c>
    </row>
    <row r="1326" spans="1:10" x14ac:dyDescent="0.2">
      <c r="A1326" s="1">
        <v>-2.4375</v>
      </c>
      <c r="B1326" s="1">
        <v>-5.1999999999999998E-2</v>
      </c>
      <c r="C1326" s="1">
        <v>0.16</v>
      </c>
      <c r="G1326">
        <f t="shared" si="103"/>
        <v>-51187.5</v>
      </c>
      <c r="H1326">
        <f t="shared" si="104"/>
        <v>26000</v>
      </c>
      <c r="I1326">
        <f t="shared" si="105"/>
        <v>16000</v>
      </c>
      <c r="J1326">
        <f t="shared" si="106"/>
        <v>-9187.5</v>
      </c>
    </row>
    <row r="1327" spans="1:10" x14ac:dyDescent="0.2">
      <c r="A1327" s="1">
        <v>6.25E-2</v>
      </c>
      <c r="B1327" s="1">
        <v>-0.16300000000000001</v>
      </c>
      <c r="C1327" s="1">
        <v>-2.0499999999999998</v>
      </c>
      <c r="G1327">
        <f t="shared" si="103"/>
        <v>1312.5</v>
      </c>
      <c r="H1327">
        <f t="shared" si="104"/>
        <v>81500</v>
      </c>
      <c r="I1327">
        <f t="shared" si="105"/>
        <v>-204999.99999999997</v>
      </c>
      <c r="J1327">
        <f t="shared" si="106"/>
        <v>-122187.49999999997</v>
      </c>
    </row>
    <row r="1328" spans="1:10" x14ac:dyDescent="0.2">
      <c r="A1328" s="1">
        <v>-1.625</v>
      </c>
      <c r="B1328" s="1">
        <v>0.112</v>
      </c>
      <c r="C1328" s="1">
        <v>1.2</v>
      </c>
      <c r="G1328">
        <f t="shared" si="103"/>
        <v>-34125</v>
      </c>
      <c r="H1328">
        <f t="shared" si="104"/>
        <v>-56000</v>
      </c>
      <c r="I1328">
        <f t="shared" si="105"/>
        <v>120000</v>
      </c>
      <c r="J1328">
        <f t="shared" si="106"/>
        <v>29875</v>
      </c>
    </row>
    <row r="1329" spans="1:10" x14ac:dyDescent="0.2">
      <c r="A1329" s="1">
        <v>0.25</v>
      </c>
      <c r="B1329" s="1">
        <v>-0.182</v>
      </c>
      <c r="C1329" s="1">
        <v>-1.42</v>
      </c>
      <c r="G1329">
        <f t="shared" si="103"/>
        <v>5250</v>
      </c>
      <c r="H1329">
        <f t="shared" si="104"/>
        <v>91000</v>
      </c>
      <c r="I1329">
        <f t="shared" si="105"/>
        <v>-142000</v>
      </c>
      <c r="J1329">
        <f t="shared" si="106"/>
        <v>-45750</v>
      </c>
    </row>
    <row r="1330" spans="1:10" x14ac:dyDescent="0.2">
      <c r="A1330" s="1">
        <v>-0.125</v>
      </c>
      <c r="B1330" s="1">
        <v>0.115</v>
      </c>
      <c r="C1330" s="1">
        <v>0.63</v>
      </c>
      <c r="G1330">
        <f t="shared" si="103"/>
        <v>-2625</v>
      </c>
      <c r="H1330">
        <f t="shared" si="104"/>
        <v>-57500</v>
      </c>
      <c r="I1330">
        <f t="shared" si="105"/>
        <v>63000</v>
      </c>
      <c r="J1330">
        <f t="shared" si="106"/>
        <v>2875</v>
      </c>
    </row>
    <row r="1331" spans="1:10" x14ac:dyDescent="0.2">
      <c r="A1331" s="1">
        <v>0.9375</v>
      </c>
      <c r="B1331" s="1">
        <v>6.0999999999999999E-2</v>
      </c>
      <c r="C1331" s="1">
        <v>0.7</v>
      </c>
      <c r="G1331">
        <f t="shared" si="103"/>
        <v>19687.5</v>
      </c>
      <c r="H1331">
        <f t="shared" si="104"/>
        <v>-30500</v>
      </c>
      <c r="I1331">
        <f t="shared" si="105"/>
        <v>70000</v>
      </c>
      <c r="J1331">
        <f t="shared" si="106"/>
        <v>59187.5</v>
      </c>
    </row>
    <row r="1332" spans="1:10" x14ac:dyDescent="0.2">
      <c r="A1332" s="1">
        <v>1.1875</v>
      </c>
      <c r="B1332" s="1">
        <v>-7.0000000000000007E-2</v>
      </c>
      <c r="C1332" s="1">
        <v>0.13</v>
      </c>
      <c r="G1332">
        <f t="shared" si="103"/>
        <v>24937.5</v>
      </c>
      <c r="H1332">
        <f t="shared" si="104"/>
        <v>35000</v>
      </c>
      <c r="I1332">
        <f t="shared" si="105"/>
        <v>13000</v>
      </c>
      <c r="J1332">
        <f t="shared" si="106"/>
        <v>72937.5</v>
      </c>
    </row>
    <row r="1333" spans="1:10" x14ac:dyDescent="0.2">
      <c r="A1333" s="1">
        <v>-0.1875</v>
      </c>
      <c r="B1333" s="1">
        <v>5.2999999999999999E-2</v>
      </c>
      <c r="C1333" s="1">
        <v>1.07</v>
      </c>
      <c r="G1333">
        <f t="shared" si="103"/>
        <v>-3937.5</v>
      </c>
      <c r="H1333">
        <f t="shared" si="104"/>
        <v>-26500</v>
      </c>
      <c r="I1333">
        <f t="shared" si="105"/>
        <v>107000</v>
      </c>
      <c r="J1333">
        <f t="shared" si="106"/>
        <v>76562.5</v>
      </c>
    </row>
    <row r="1334" spans="1:10" x14ac:dyDescent="0.2">
      <c r="A1334" s="1">
        <v>-6.25E-2</v>
      </c>
      <c r="B1334" s="1">
        <v>1.9998999999999999E-2</v>
      </c>
      <c r="C1334" s="1">
        <v>0.04</v>
      </c>
      <c r="G1334">
        <f t="shared" si="103"/>
        <v>-1312.5</v>
      </c>
      <c r="H1334">
        <f t="shared" si="104"/>
        <v>-9999.5</v>
      </c>
      <c r="I1334">
        <f t="shared" si="105"/>
        <v>4000</v>
      </c>
      <c r="J1334">
        <f t="shared" si="106"/>
        <v>-7312</v>
      </c>
    </row>
    <row r="1335" spans="1:10" x14ac:dyDescent="0.2">
      <c r="A1335" s="1">
        <v>-1.125</v>
      </c>
      <c r="B1335" s="1">
        <v>-1.0999E-2</v>
      </c>
      <c r="C1335" s="1">
        <v>-1.62</v>
      </c>
      <c r="G1335">
        <f t="shared" si="103"/>
        <v>-23625</v>
      </c>
      <c r="H1335">
        <f t="shared" si="104"/>
        <v>5499.5</v>
      </c>
      <c r="I1335">
        <f t="shared" si="105"/>
        <v>-162000</v>
      </c>
      <c r="J1335">
        <f t="shared" si="106"/>
        <v>-180125.5</v>
      </c>
    </row>
    <row r="1336" spans="1:10" x14ac:dyDescent="0.2">
      <c r="A1336" s="1">
        <v>-1.75</v>
      </c>
      <c r="B1336" s="1">
        <v>-0.17199999999999999</v>
      </c>
      <c r="C1336" s="1">
        <v>-1.91</v>
      </c>
      <c r="G1336">
        <f t="shared" si="103"/>
        <v>-36750</v>
      </c>
      <c r="H1336">
        <f t="shared" si="104"/>
        <v>86000</v>
      </c>
      <c r="I1336">
        <f t="shared" si="105"/>
        <v>-191000</v>
      </c>
      <c r="J1336">
        <f t="shared" si="106"/>
        <v>-141750</v>
      </c>
    </row>
    <row r="1337" spans="1:10" x14ac:dyDescent="0.2">
      <c r="A1337" s="1">
        <v>6.25E-2</v>
      </c>
      <c r="B1337" s="1">
        <v>2.5000000000000001E-2</v>
      </c>
      <c r="C1337" s="1">
        <v>0.13</v>
      </c>
      <c r="G1337">
        <f t="shared" si="103"/>
        <v>1312.5</v>
      </c>
      <c r="H1337">
        <f t="shared" si="104"/>
        <v>-12500</v>
      </c>
      <c r="I1337">
        <f t="shared" si="105"/>
        <v>13000</v>
      </c>
      <c r="J1337">
        <f t="shared" si="106"/>
        <v>1812.5</v>
      </c>
    </row>
    <row r="1338" spans="1:10" x14ac:dyDescent="0.2">
      <c r="A1338" s="1">
        <v>-0.5625</v>
      </c>
      <c r="B1338" s="1">
        <v>-0.09</v>
      </c>
      <c r="C1338" s="1">
        <v>-0.06</v>
      </c>
      <c r="G1338">
        <f t="shared" si="103"/>
        <v>-11812.5</v>
      </c>
      <c r="H1338">
        <f t="shared" si="104"/>
        <v>45000</v>
      </c>
      <c r="I1338">
        <f t="shared" si="105"/>
        <v>-6000</v>
      </c>
      <c r="J1338">
        <f t="shared" si="106"/>
        <v>27187.5</v>
      </c>
    </row>
    <row r="1339" spans="1:10" x14ac:dyDescent="0.2">
      <c r="A1339" s="1">
        <v>0.5</v>
      </c>
      <c r="B1339" s="1">
        <v>2.9999000000000001E-2</v>
      </c>
      <c r="C1339" s="1">
        <v>0.36</v>
      </c>
      <c r="G1339">
        <f t="shared" si="103"/>
        <v>10500</v>
      </c>
      <c r="H1339">
        <f t="shared" si="104"/>
        <v>-14999.5</v>
      </c>
      <c r="I1339">
        <f t="shared" si="105"/>
        <v>36000</v>
      </c>
      <c r="J1339">
        <f t="shared" si="106"/>
        <v>31500.5</v>
      </c>
    </row>
    <row r="1340" spans="1:10" x14ac:dyDescent="0.2">
      <c r="A1340" s="1">
        <v>-0.3125</v>
      </c>
      <c r="B1340" s="1">
        <v>-8.3999000000000004E-2</v>
      </c>
      <c r="C1340" s="1">
        <v>-1.72</v>
      </c>
      <c r="G1340">
        <f t="shared" si="103"/>
        <v>-6562.5</v>
      </c>
      <c r="H1340">
        <f t="shared" si="104"/>
        <v>41999.5</v>
      </c>
      <c r="I1340">
        <f t="shared" si="105"/>
        <v>-172000</v>
      </c>
      <c r="J1340">
        <f t="shared" si="106"/>
        <v>-136563</v>
      </c>
    </row>
    <row r="1341" spans="1:10" x14ac:dyDescent="0.2">
      <c r="A1341" s="1">
        <v>-0.6875</v>
      </c>
      <c r="B1341" s="1">
        <v>-3.5000000000000003E-2</v>
      </c>
      <c r="C1341" s="1">
        <v>-0.33</v>
      </c>
      <c r="G1341">
        <f t="shared" si="103"/>
        <v>-14437.5</v>
      </c>
      <c r="H1341">
        <f t="shared" si="104"/>
        <v>17500</v>
      </c>
      <c r="I1341">
        <f t="shared" si="105"/>
        <v>-33000</v>
      </c>
      <c r="J1341">
        <f t="shared" si="106"/>
        <v>-29937.5</v>
      </c>
    </row>
    <row r="1342" spans="1:10" x14ac:dyDescent="0.2">
      <c r="A1342" s="1">
        <v>-0.375</v>
      </c>
      <c r="B1342" s="1">
        <v>-1.4E-2</v>
      </c>
      <c r="C1342" s="1">
        <v>-0.09</v>
      </c>
      <c r="G1342">
        <f t="shared" si="103"/>
        <v>-7875</v>
      </c>
      <c r="H1342">
        <f t="shared" si="104"/>
        <v>7000</v>
      </c>
      <c r="I1342">
        <f t="shared" si="105"/>
        <v>-9000</v>
      </c>
      <c r="J1342">
        <f t="shared" si="106"/>
        <v>-9875</v>
      </c>
    </row>
    <row r="1343" spans="1:10" x14ac:dyDescent="0.2">
      <c r="A1343" s="1">
        <v>-0.125</v>
      </c>
      <c r="B1343" s="1">
        <v>6.4000000000000001E-2</v>
      </c>
      <c r="C1343" s="1">
        <v>0.51</v>
      </c>
      <c r="G1343">
        <f t="shared" si="103"/>
        <v>-2625</v>
      </c>
      <c r="H1343">
        <f t="shared" si="104"/>
        <v>-32000</v>
      </c>
      <c r="I1343">
        <f t="shared" si="105"/>
        <v>51000</v>
      </c>
      <c r="J1343">
        <f t="shared" si="106"/>
        <v>16375</v>
      </c>
    </row>
    <row r="1344" spans="1:10" x14ac:dyDescent="0.2">
      <c r="A1344" s="1">
        <v>0.5625</v>
      </c>
      <c r="B1344" s="1">
        <v>-5.8000000000000003E-2</v>
      </c>
      <c r="C1344" s="1">
        <v>0.51</v>
      </c>
      <c r="G1344">
        <f t="shared" si="103"/>
        <v>11812.5</v>
      </c>
      <c r="H1344">
        <f t="shared" si="104"/>
        <v>29000</v>
      </c>
      <c r="I1344">
        <f t="shared" si="105"/>
        <v>51000</v>
      </c>
      <c r="J1344">
        <f t="shared" si="106"/>
        <v>91812.5</v>
      </c>
    </row>
    <row r="1345" spans="1:10" x14ac:dyDescent="0.2">
      <c r="A1345" s="1">
        <v>1.1875</v>
      </c>
      <c r="B1345" s="1">
        <v>-3.4000000000000002E-2</v>
      </c>
      <c r="C1345" s="1">
        <v>1.31</v>
      </c>
      <c r="G1345">
        <f t="shared" si="103"/>
        <v>24937.5</v>
      </c>
      <c r="H1345">
        <f t="shared" si="104"/>
        <v>17000</v>
      </c>
      <c r="I1345">
        <f t="shared" si="105"/>
        <v>131000</v>
      </c>
      <c r="J1345">
        <f t="shared" si="106"/>
        <v>172937.5</v>
      </c>
    </row>
    <row r="1346" spans="1:10" x14ac:dyDescent="0.2">
      <c r="A1346" s="1">
        <v>0.4375</v>
      </c>
      <c r="B1346" s="1">
        <v>-0.192</v>
      </c>
      <c r="C1346" s="1">
        <v>0.03</v>
      </c>
      <c r="G1346">
        <f t="shared" ref="G1346:G1409" si="107">($F$3/100)*A1346</f>
        <v>9187.5</v>
      </c>
      <c r="H1346">
        <f t="shared" ref="H1346:H1409" si="108">B1346*$F$4</f>
        <v>96000</v>
      </c>
      <c r="I1346">
        <f t="shared" ref="I1346:I1409" si="109">$F$5*C1346</f>
        <v>3000</v>
      </c>
      <c r="J1346">
        <f t="shared" ref="J1346:J1409" si="110">SUM(G1346:I1346)</f>
        <v>108187.5</v>
      </c>
    </row>
    <row r="1347" spans="1:10" x14ac:dyDescent="0.2">
      <c r="A1347" s="1">
        <v>-0.375</v>
      </c>
      <c r="B1347" s="1">
        <v>0.158</v>
      </c>
      <c r="C1347" s="1">
        <v>0.84</v>
      </c>
      <c r="G1347">
        <f t="shared" si="107"/>
        <v>-7875</v>
      </c>
      <c r="H1347">
        <f t="shared" si="108"/>
        <v>-79000</v>
      </c>
      <c r="I1347">
        <f t="shared" si="109"/>
        <v>84000</v>
      </c>
      <c r="J1347">
        <f t="shared" si="110"/>
        <v>-2875</v>
      </c>
    </row>
    <row r="1348" spans="1:10" x14ac:dyDescent="0.2">
      <c r="A1348" s="1">
        <v>-0.8125</v>
      </c>
      <c r="B1348" s="1">
        <v>8.9999999999999993E-3</v>
      </c>
      <c r="C1348" s="1">
        <v>0.12</v>
      </c>
      <c r="G1348">
        <f t="shared" si="107"/>
        <v>-17062.5</v>
      </c>
      <c r="H1348">
        <f t="shared" si="108"/>
        <v>-4500</v>
      </c>
      <c r="I1348">
        <f t="shared" si="109"/>
        <v>12000</v>
      </c>
      <c r="J1348">
        <f t="shared" si="110"/>
        <v>-9562.5</v>
      </c>
    </row>
    <row r="1349" spans="1:10" x14ac:dyDescent="0.2">
      <c r="A1349" s="1">
        <v>2.0625</v>
      </c>
      <c r="B1349" s="1">
        <v>0.41</v>
      </c>
      <c r="C1349" s="1">
        <v>2.63</v>
      </c>
      <c r="G1349">
        <f t="shared" si="107"/>
        <v>43312.5</v>
      </c>
      <c r="H1349">
        <f t="shared" si="108"/>
        <v>-205000</v>
      </c>
      <c r="I1349">
        <f t="shared" si="109"/>
        <v>263000</v>
      </c>
      <c r="J1349">
        <f t="shared" si="110"/>
        <v>101312.5</v>
      </c>
    </row>
    <row r="1350" spans="1:10" x14ac:dyDescent="0.2">
      <c r="A1350" s="1">
        <v>0.9375</v>
      </c>
      <c r="B1350" s="1">
        <v>2.9999000000000001E-2</v>
      </c>
      <c r="C1350" s="1">
        <v>-0.97</v>
      </c>
      <c r="G1350">
        <f t="shared" si="107"/>
        <v>19687.5</v>
      </c>
      <c r="H1350">
        <f t="shared" si="108"/>
        <v>-14999.5</v>
      </c>
      <c r="I1350">
        <f t="shared" si="109"/>
        <v>-97000</v>
      </c>
      <c r="J1350">
        <f t="shared" si="110"/>
        <v>-92312</v>
      </c>
    </row>
    <row r="1351" spans="1:10" x14ac:dyDescent="0.2">
      <c r="A1351" s="1">
        <v>-0.125</v>
      </c>
      <c r="B1351" s="1">
        <v>6.1001E-2</v>
      </c>
      <c r="C1351" s="1">
        <v>1.4</v>
      </c>
      <c r="G1351">
        <f t="shared" si="107"/>
        <v>-2625</v>
      </c>
      <c r="H1351">
        <f t="shared" si="108"/>
        <v>-30500.5</v>
      </c>
      <c r="I1351">
        <f t="shared" si="109"/>
        <v>140000</v>
      </c>
      <c r="J1351">
        <f t="shared" si="110"/>
        <v>106874.5</v>
      </c>
    </row>
    <row r="1352" spans="1:10" x14ac:dyDescent="0.2">
      <c r="A1352" s="1">
        <v>6.25E-2</v>
      </c>
      <c r="B1352" s="1">
        <v>0.24199999999999999</v>
      </c>
      <c r="C1352" s="1">
        <v>-0.54</v>
      </c>
      <c r="G1352">
        <f t="shared" si="107"/>
        <v>1312.5</v>
      </c>
      <c r="H1352">
        <f t="shared" si="108"/>
        <v>-121000</v>
      </c>
      <c r="I1352">
        <f t="shared" si="109"/>
        <v>-54000</v>
      </c>
      <c r="J1352">
        <f t="shared" si="110"/>
        <v>-173687.5</v>
      </c>
    </row>
    <row r="1353" spans="1:10" x14ac:dyDescent="0.2">
      <c r="A1353" s="1">
        <v>-1.125</v>
      </c>
      <c r="B1353" s="1">
        <v>5.0000000000000001E-3</v>
      </c>
      <c r="C1353" s="1">
        <v>-0.73</v>
      </c>
      <c r="G1353">
        <f t="shared" si="107"/>
        <v>-23625</v>
      </c>
      <c r="H1353">
        <f t="shared" si="108"/>
        <v>-2500</v>
      </c>
      <c r="I1353">
        <f t="shared" si="109"/>
        <v>-73000</v>
      </c>
      <c r="J1353">
        <f t="shared" si="110"/>
        <v>-99125</v>
      </c>
    </row>
    <row r="1354" spans="1:10" x14ac:dyDescent="0.2">
      <c r="A1354" s="1">
        <v>-0.6875</v>
      </c>
      <c r="B1354" s="1">
        <v>-0.127</v>
      </c>
      <c r="C1354" s="1">
        <v>-1.22</v>
      </c>
      <c r="G1354">
        <f t="shared" si="107"/>
        <v>-14437.5</v>
      </c>
      <c r="H1354">
        <f t="shared" si="108"/>
        <v>63500</v>
      </c>
      <c r="I1354">
        <f t="shared" si="109"/>
        <v>-122000</v>
      </c>
      <c r="J1354">
        <f t="shared" si="110"/>
        <v>-72937.5</v>
      </c>
    </row>
    <row r="1355" spans="1:10" x14ac:dyDescent="0.2">
      <c r="A1355" s="1">
        <v>-0.25</v>
      </c>
      <c r="B1355" s="1">
        <v>4.4999999999999998E-2</v>
      </c>
      <c r="C1355" s="1">
        <v>1.74</v>
      </c>
      <c r="G1355">
        <f t="shared" si="107"/>
        <v>-5250</v>
      </c>
      <c r="H1355">
        <f t="shared" si="108"/>
        <v>-22500</v>
      </c>
      <c r="I1355">
        <f t="shared" si="109"/>
        <v>174000</v>
      </c>
      <c r="J1355">
        <f t="shared" si="110"/>
        <v>146250</v>
      </c>
    </row>
    <row r="1356" spans="1:10" x14ac:dyDescent="0.2">
      <c r="A1356" s="1">
        <v>-6.25E-2</v>
      </c>
      <c r="B1356" s="1">
        <v>-0.113</v>
      </c>
      <c r="C1356" s="1">
        <v>-0.74</v>
      </c>
      <c r="G1356">
        <f t="shared" si="107"/>
        <v>-1312.5</v>
      </c>
      <c r="H1356">
        <f t="shared" si="108"/>
        <v>56500</v>
      </c>
      <c r="I1356">
        <f t="shared" si="109"/>
        <v>-74000</v>
      </c>
      <c r="J1356">
        <f t="shared" si="110"/>
        <v>-18812.5</v>
      </c>
    </row>
    <row r="1357" spans="1:10" x14ac:dyDescent="0.2">
      <c r="A1357" s="1">
        <v>6.25E-2</v>
      </c>
      <c r="B1357" s="1">
        <v>0.32800099999999999</v>
      </c>
      <c r="C1357" s="1">
        <v>2.08</v>
      </c>
      <c r="G1357">
        <f t="shared" si="107"/>
        <v>1312.5</v>
      </c>
      <c r="H1357">
        <f t="shared" si="108"/>
        <v>-164000.5</v>
      </c>
      <c r="I1357">
        <f t="shared" si="109"/>
        <v>208000</v>
      </c>
      <c r="J1357">
        <f t="shared" si="110"/>
        <v>45312</v>
      </c>
    </row>
    <row r="1358" spans="1:10" x14ac:dyDescent="0.2">
      <c r="A1358" s="1">
        <v>0</v>
      </c>
      <c r="B1358" s="1">
        <v>-3.2001000000000002E-2</v>
      </c>
      <c r="C1358" s="1">
        <v>-0.62</v>
      </c>
      <c r="G1358">
        <f t="shared" si="107"/>
        <v>0</v>
      </c>
      <c r="H1358">
        <f t="shared" si="108"/>
        <v>16000.5</v>
      </c>
      <c r="I1358">
        <f t="shared" si="109"/>
        <v>-62000</v>
      </c>
      <c r="J1358">
        <f t="shared" si="110"/>
        <v>-45999.5</v>
      </c>
    </row>
    <row r="1359" spans="1:10" x14ac:dyDescent="0.2">
      <c r="A1359" s="1">
        <v>0.5</v>
      </c>
      <c r="B1359" s="1">
        <v>0.21299999999999999</v>
      </c>
      <c r="C1359" s="1">
        <v>0.56999999999999995</v>
      </c>
      <c r="G1359">
        <f t="shared" si="107"/>
        <v>10500</v>
      </c>
      <c r="H1359">
        <f t="shared" si="108"/>
        <v>-106500</v>
      </c>
      <c r="I1359">
        <f t="shared" si="109"/>
        <v>56999.999999999993</v>
      </c>
      <c r="J1359">
        <f t="shared" si="110"/>
        <v>-39000.000000000007</v>
      </c>
    </row>
    <row r="1360" spans="1:10" x14ac:dyDescent="0.2">
      <c r="A1360" s="1">
        <v>0.25</v>
      </c>
      <c r="B1360" s="1">
        <v>0.17199999999999999</v>
      </c>
      <c r="C1360" s="1">
        <v>1.01</v>
      </c>
      <c r="G1360">
        <f t="shared" si="107"/>
        <v>5250</v>
      </c>
      <c r="H1360">
        <f t="shared" si="108"/>
        <v>-86000</v>
      </c>
      <c r="I1360">
        <f t="shared" si="109"/>
        <v>101000</v>
      </c>
      <c r="J1360">
        <f t="shared" si="110"/>
        <v>20250</v>
      </c>
    </row>
    <row r="1361" spans="1:10" x14ac:dyDescent="0.2">
      <c r="A1361" s="1">
        <v>1.875</v>
      </c>
      <c r="B1361" s="1">
        <v>7.6999999999999999E-2</v>
      </c>
      <c r="C1361" s="1">
        <v>1.89</v>
      </c>
      <c r="G1361">
        <f t="shared" si="107"/>
        <v>39375</v>
      </c>
      <c r="H1361">
        <f t="shared" si="108"/>
        <v>-38500</v>
      </c>
      <c r="I1361">
        <f t="shared" si="109"/>
        <v>189000</v>
      </c>
      <c r="J1361">
        <f t="shared" si="110"/>
        <v>189875</v>
      </c>
    </row>
    <row r="1362" spans="1:10" x14ac:dyDescent="0.2">
      <c r="A1362" s="1">
        <v>1.5625</v>
      </c>
      <c r="B1362" s="1">
        <v>-0.02</v>
      </c>
      <c r="C1362" s="1">
        <v>0.9</v>
      </c>
      <c r="G1362">
        <f t="shared" si="107"/>
        <v>32812.5</v>
      </c>
      <c r="H1362">
        <f t="shared" si="108"/>
        <v>10000</v>
      </c>
      <c r="I1362">
        <f t="shared" si="109"/>
        <v>90000</v>
      </c>
      <c r="J1362">
        <f t="shared" si="110"/>
        <v>132812.5</v>
      </c>
    </row>
    <row r="1363" spans="1:10" x14ac:dyDescent="0.2">
      <c r="A1363" s="1">
        <v>0.25</v>
      </c>
      <c r="B1363" s="1">
        <v>-0.19600000000000001</v>
      </c>
      <c r="C1363" s="1">
        <v>-0.47</v>
      </c>
      <c r="G1363">
        <f t="shared" si="107"/>
        <v>5250</v>
      </c>
      <c r="H1363">
        <f t="shared" si="108"/>
        <v>98000</v>
      </c>
      <c r="I1363">
        <f t="shared" si="109"/>
        <v>-47000</v>
      </c>
      <c r="J1363">
        <f t="shared" si="110"/>
        <v>56250</v>
      </c>
    </row>
    <row r="1364" spans="1:10" x14ac:dyDescent="0.2">
      <c r="A1364" s="1">
        <v>-0.125</v>
      </c>
      <c r="B1364" s="1">
        <v>-3.2000000000000001E-2</v>
      </c>
      <c r="C1364" s="1">
        <v>-0.95</v>
      </c>
      <c r="G1364">
        <f t="shared" si="107"/>
        <v>-2625</v>
      </c>
      <c r="H1364">
        <f t="shared" si="108"/>
        <v>16000</v>
      </c>
      <c r="I1364">
        <f t="shared" si="109"/>
        <v>-95000</v>
      </c>
      <c r="J1364">
        <f t="shared" si="110"/>
        <v>-81625</v>
      </c>
    </row>
    <row r="1365" spans="1:10" x14ac:dyDescent="0.2">
      <c r="A1365" s="1">
        <v>0.5625</v>
      </c>
      <c r="B1365" s="1">
        <v>3.1001000000000001E-2</v>
      </c>
      <c r="C1365" s="1">
        <v>1.33</v>
      </c>
      <c r="G1365">
        <f t="shared" si="107"/>
        <v>11812.5</v>
      </c>
      <c r="H1365">
        <f t="shared" si="108"/>
        <v>-15500.5</v>
      </c>
      <c r="I1365">
        <f t="shared" si="109"/>
        <v>133000</v>
      </c>
      <c r="J1365">
        <f t="shared" si="110"/>
        <v>129312</v>
      </c>
    </row>
    <row r="1366" spans="1:10" x14ac:dyDescent="0.2">
      <c r="A1366" s="1">
        <v>0.625</v>
      </c>
      <c r="B1366" s="1">
        <v>-0.113001</v>
      </c>
      <c r="C1366" s="1">
        <v>0.42</v>
      </c>
      <c r="G1366">
        <f t="shared" si="107"/>
        <v>13125</v>
      </c>
      <c r="H1366">
        <f t="shared" si="108"/>
        <v>56500.5</v>
      </c>
      <c r="I1366">
        <f t="shared" si="109"/>
        <v>42000</v>
      </c>
      <c r="J1366">
        <f t="shared" si="110"/>
        <v>111625.5</v>
      </c>
    </row>
    <row r="1367" spans="1:10" x14ac:dyDescent="0.2">
      <c r="A1367" s="1">
        <v>0.6875</v>
      </c>
      <c r="B1367" s="1">
        <v>-0.222</v>
      </c>
      <c r="C1367" s="1">
        <v>0.7</v>
      </c>
      <c r="G1367">
        <f t="shared" si="107"/>
        <v>14437.5</v>
      </c>
      <c r="H1367">
        <f t="shared" si="108"/>
        <v>111000</v>
      </c>
      <c r="I1367">
        <f t="shared" si="109"/>
        <v>70000</v>
      </c>
      <c r="J1367">
        <f t="shared" si="110"/>
        <v>195437.5</v>
      </c>
    </row>
    <row r="1368" spans="1:10" x14ac:dyDescent="0.2">
      <c r="A1368" s="1">
        <v>-1.625</v>
      </c>
      <c r="B1368" s="1">
        <v>-0.16200100000000001</v>
      </c>
      <c r="C1368" s="1">
        <v>-2.34</v>
      </c>
      <c r="G1368">
        <f t="shared" si="107"/>
        <v>-34125</v>
      </c>
      <c r="H1368">
        <f t="shared" si="108"/>
        <v>81000.5</v>
      </c>
      <c r="I1368">
        <f t="shared" si="109"/>
        <v>-234000</v>
      </c>
      <c r="J1368">
        <f t="shared" si="110"/>
        <v>-187124.5</v>
      </c>
    </row>
    <row r="1369" spans="1:10" x14ac:dyDescent="0.2">
      <c r="A1369" s="1">
        <v>-1.6875</v>
      </c>
      <c r="B1369" s="1">
        <v>1.4E-2</v>
      </c>
      <c r="C1369" s="1">
        <v>-0.94</v>
      </c>
      <c r="G1369">
        <f t="shared" si="107"/>
        <v>-35437.5</v>
      </c>
      <c r="H1369">
        <f t="shared" si="108"/>
        <v>-7000</v>
      </c>
      <c r="I1369">
        <f t="shared" si="109"/>
        <v>-94000</v>
      </c>
      <c r="J1369">
        <f t="shared" si="110"/>
        <v>-136437.5</v>
      </c>
    </row>
    <row r="1370" spans="1:10" x14ac:dyDescent="0.2">
      <c r="A1370" s="1">
        <v>6.25E-2</v>
      </c>
      <c r="B1370" s="1">
        <v>-0.105999</v>
      </c>
      <c r="C1370" s="1">
        <v>-0.76</v>
      </c>
      <c r="G1370">
        <f t="shared" si="107"/>
        <v>1312.5</v>
      </c>
      <c r="H1370">
        <f t="shared" si="108"/>
        <v>52999.5</v>
      </c>
      <c r="I1370">
        <f t="shared" si="109"/>
        <v>-76000</v>
      </c>
      <c r="J1370">
        <f t="shared" si="110"/>
        <v>-21688</v>
      </c>
    </row>
    <row r="1371" spans="1:10" x14ac:dyDescent="0.2">
      <c r="A1371" s="1">
        <v>0.875</v>
      </c>
      <c r="B1371" s="1">
        <v>0.19</v>
      </c>
      <c r="C1371" s="1">
        <v>2.25</v>
      </c>
      <c r="G1371">
        <f t="shared" si="107"/>
        <v>18375</v>
      </c>
      <c r="H1371">
        <f t="shared" si="108"/>
        <v>-95000</v>
      </c>
      <c r="I1371">
        <f t="shared" si="109"/>
        <v>225000</v>
      </c>
      <c r="J1371">
        <f t="shared" si="110"/>
        <v>148375</v>
      </c>
    </row>
    <row r="1372" spans="1:10" x14ac:dyDescent="0.2">
      <c r="A1372" s="1">
        <v>2.0625</v>
      </c>
      <c r="B1372" s="1">
        <v>0.30399999999999999</v>
      </c>
      <c r="C1372" s="1">
        <v>0.84</v>
      </c>
      <c r="G1372">
        <f t="shared" si="107"/>
        <v>43312.5</v>
      </c>
      <c r="H1372">
        <f t="shared" si="108"/>
        <v>-152000</v>
      </c>
      <c r="I1372">
        <f t="shared" si="109"/>
        <v>84000</v>
      </c>
      <c r="J1372">
        <f t="shared" si="110"/>
        <v>-24687.5</v>
      </c>
    </row>
    <row r="1373" spans="1:10" x14ac:dyDescent="0.2">
      <c r="A1373" s="1">
        <v>1.875</v>
      </c>
      <c r="B1373" s="1">
        <v>0.213001</v>
      </c>
      <c r="C1373" s="1">
        <v>1.69</v>
      </c>
      <c r="G1373">
        <f t="shared" si="107"/>
        <v>39375</v>
      </c>
      <c r="H1373">
        <f t="shared" si="108"/>
        <v>-106500.5</v>
      </c>
      <c r="I1373">
        <f t="shared" si="109"/>
        <v>169000</v>
      </c>
      <c r="J1373">
        <f t="shared" si="110"/>
        <v>101874.5</v>
      </c>
    </row>
    <row r="1374" spans="1:10" x14ac:dyDescent="0.2">
      <c r="A1374" s="1">
        <v>-0.6875</v>
      </c>
      <c r="B1374" s="1">
        <v>-0.29000100000000001</v>
      </c>
      <c r="C1374" s="1">
        <v>-0.55000000000000004</v>
      </c>
      <c r="G1374">
        <f t="shared" si="107"/>
        <v>-14437.5</v>
      </c>
      <c r="H1374">
        <f t="shared" si="108"/>
        <v>145000.5</v>
      </c>
      <c r="I1374">
        <f t="shared" si="109"/>
        <v>-55000.000000000007</v>
      </c>
      <c r="J1374">
        <f t="shared" si="110"/>
        <v>75563</v>
      </c>
    </row>
    <row r="1375" spans="1:10" x14ac:dyDescent="0.2">
      <c r="A1375" s="1">
        <v>0.3125</v>
      </c>
      <c r="B1375" s="1">
        <v>7.3999999999999996E-2</v>
      </c>
      <c r="C1375" s="1">
        <v>-1.1000000000000001</v>
      </c>
      <c r="G1375">
        <f t="shared" si="107"/>
        <v>6562.5</v>
      </c>
      <c r="H1375">
        <f t="shared" si="108"/>
        <v>-37000</v>
      </c>
      <c r="I1375">
        <f t="shared" si="109"/>
        <v>-110000.00000000001</v>
      </c>
      <c r="J1375">
        <f t="shared" si="110"/>
        <v>-140437.5</v>
      </c>
    </row>
    <row r="1376" spans="1:10" x14ac:dyDescent="0.2">
      <c r="A1376" s="1">
        <v>-3</v>
      </c>
      <c r="B1376" s="1">
        <v>5.2999999999999999E-2</v>
      </c>
      <c r="C1376" s="1">
        <v>-0.71</v>
      </c>
      <c r="G1376">
        <f t="shared" si="107"/>
        <v>-63000</v>
      </c>
      <c r="H1376">
        <f t="shared" si="108"/>
        <v>-26500</v>
      </c>
      <c r="I1376">
        <f t="shared" si="109"/>
        <v>-71000</v>
      </c>
      <c r="J1376">
        <f t="shared" si="110"/>
        <v>-160500</v>
      </c>
    </row>
    <row r="1377" spans="1:10" x14ac:dyDescent="0.2">
      <c r="A1377" s="1">
        <v>1.5625</v>
      </c>
      <c r="B1377" s="1">
        <v>0.36000100000000002</v>
      </c>
      <c r="C1377" s="1">
        <v>1.7</v>
      </c>
      <c r="G1377">
        <f t="shared" si="107"/>
        <v>32812.5</v>
      </c>
      <c r="H1377">
        <f t="shared" si="108"/>
        <v>-180000.5</v>
      </c>
      <c r="I1377">
        <f t="shared" si="109"/>
        <v>170000</v>
      </c>
      <c r="J1377">
        <f t="shared" si="110"/>
        <v>22812</v>
      </c>
    </row>
    <row r="1378" spans="1:10" x14ac:dyDescent="0.2">
      <c r="A1378" s="1">
        <v>-0.5625</v>
      </c>
      <c r="B1378" s="1">
        <v>1.4999E-2</v>
      </c>
      <c r="C1378" s="1">
        <v>-0.61</v>
      </c>
      <c r="G1378">
        <f t="shared" si="107"/>
        <v>-11812.5</v>
      </c>
      <c r="H1378">
        <f t="shared" si="108"/>
        <v>-7499.5</v>
      </c>
      <c r="I1378">
        <f t="shared" si="109"/>
        <v>-61000</v>
      </c>
      <c r="J1378">
        <f t="shared" si="110"/>
        <v>-80312</v>
      </c>
    </row>
    <row r="1379" spans="1:10" x14ac:dyDescent="0.2">
      <c r="A1379" s="1">
        <v>-1.5</v>
      </c>
      <c r="B1379" s="1">
        <v>-5.6000000000000001E-2</v>
      </c>
      <c r="C1379" s="1">
        <v>-2.21</v>
      </c>
      <c r="G1379">
        <f t="shared" si="107"/>
        <v>-31500</v>
      </c>
      <c r="H1379">
        <f t="shared" si="108"/>
        <v>28000</v>
      </c>
      <c r="I1379">
        <f t="shared" si="109"/>
        <v>-221000</v>
      </c>
      <c r="J1379">
        <f t="shared" si="110"/>
        <v>-224500</v>
      </c>
    </row>
    <row r="1380" spans="1:10" x14ac:dyDescent="0.2">
      <c r="A1380" s="1">
        <v>0.125</v>
      </c>
      <c r="B1380" s="1">
        <v>5.0000000000000001E-3</v>
      </c>
      <c r="C1380" s="1">
        <v>0.28999999999999998</v>
      </c>
      <c r="G1380">
        <f t="shared" si="107"/>
        <v>2625</v>
      </c>
      <c r="H1380">
        <f t="shared" si="108"/>
        <v>-2500</v>
      </c>
      <c r="I1380">
        <f t="shared" si="109"/>
        <v>28999.999999999996</v>
      </c>
      <c r="J1380">
        <f t="shared" si="110"/>
        <v>29124.999999999996</v>
      </c>
    </row>
    <row r="1381" spans="1:10" x14ac:dyDescent="0.2">
      <c r="A1381" s="1">
        <v>-1.5625</v>
      </c>
      <c r="B1381" s="1">
        <v>-0.19700100000000001</v>
      </c>
      <c r="C1381" s="1">
        <v>-0.77</v>
      </c>
      <c r="G1381">
        <f t="shared" si="107"/>
        <v>-32812.5</v>
      </c>
      <c r="H1381">
        <f t="shared" si="108"/>
        <v>98500.5</v>
      </c>
      <c r="I1381">
        <f t="shared" si="109"/>
        <v>-77000</v>
      </c>
      <c r="J1381">
        <f t="shared" si="110"/>
        <v>-11312</v>
      </c>
    </row>
    <row r="1382" spans="1:10" x14ac:dyDescent="0.2">
      <c r="A1382" s="1">
        <v>0.5625</v>
      </c>
      <c r="B1382" s="1">
        <v>-6.5999000000000002E-2</v>
      </c>
      <c r="C1382" s="1">
        <v>0.14000000000000001</v>
      </c>
      <c r="G1382">
        <f t="shared" si="107"/>
        <v>11812.5</v>
      </c>
      <c r="H1382">
        <f t="shared" si="108"/>
        <v>32999.5</v>
      </c>
      <c r="I1382">
        <f t="shared" si="109"/>
        <v>14000.000000000002</v>
      </c>
      <c r="J1382">
        <f t="shared" si="110"/>
        <v>58812</v>
      </c>
    </row>
    <row r="1383" spans="1:10" x14ac:dyDescent="0.2">
      <c r="A1383" s="1">
        <v>0.875</v>
      </c>
      <c r="B1383" s="1">
        <v>-3.5999999999999997E-2</v>
      </c>
      <c r="C1383" s="1">
        <v>-0.74</v>
      </c>
      <c r="G1383">
        <f t="shared" si="107"/>
        <v>18375</v>
      </c>
      <c r="H1383">
        <f t="shared" si="108"/>
        <v>18000</v>
      </c>
      <c r="I1383">
        <f t="shared" si="109"/>
        <v>-74000</v>
      </c>
      <c r="J1383">
        <f t="shared" si="110"/>
        <v>-37625</v>
      </c>
    </row>
    <row r="1384" spans="1:10" x14ac:dyDescent="0.2">
      <c r="A1384" s="1">
        <v>-0.75</v>
      </c>
      <c r="B1384" s="1">
        <v>-0.25</v>
      </c>
      <c r="C1384" s="1">
        <v>0.33</v>
      </c>
      <c r="G1384">
        <f t="shared" si="107"/>
        <v>-15750</v>
      </c>
      <c r="H1384">
        <f t="shared" si="108"/>
        <v>125000</v>
      </c>
      <c r="I1384">
        <f t="shared" si="109"/>
        <v>33000</v>
      </c>
      <c r="J1384">
        <f t="shared" si="110"/>
        <v>142250</v>
      </c>
    </row>
    <row r="1385" spans="1:10" x14ac:dyDescent="0.2">
      <c r="A1385" s="1">
        <v>1.5</v>
      </c>
      <c r="B1385" s="1">
        <v>8.4000000000000005E-2</v>
      </c>
      <c r="C1385" s="1">
        <v>1.52</v>
      </c>
      <c r="G1385">
        <f t="shared" si="107"/>
        <v>31500</v>
      </c>
      <c r="H1385">
        <f t="shared" si="108"/>
        <v>-42000</v>
      </c>
      <c r="I1385">
        <f t="shared" si="109"/>
        <v>152000</v>
      </c>
      <c r="J1385">
        <f t="shared" si="110"/>
        <v>141500</v>
      </c>
    </row>
    <row r="1386" spans="1:10" x14ac:dyDescent="0.2">
      <c r="A1386" s="1">
        <v>0</v>
      </c>
      <c r="B1386" s="1">
        <v>-0.10000100000000001</v>
      </c>
      <c r="C1386" s="1">
        <v>0.35</v>
      </c>
      <c r="G1386">
        <f t="shared" si="107"/>
        <v>0</v>
      </c>
      <c r="H1386">
        <f t="shared" si="108"/>
        <v>50000.5</v>
      </c>
      <c r="I1386">
        <f t="shared" si="109"/>
        <v>35000</v>
      </c>
      <c r="J1386">
        <f t="shared" si="110"/>
        <v>85000.5</v>
      </c>
    </row>
    <row r="1387" spans="1:10" x14ac:dyDescent="0.2">
      <c r="A1387" s="1">
        <v>0.6875</v>
      </c>
      <c r="B1387" s="1">
        <v>0.14100099999999999</v>
      </c>
      <c r="C1387" s="1">
        <v>0.2</v>
      </c>
      <c r="G1387">
        <f t="shared" si="107"/>
        <v>14437.5</v>
      </c>
      <c r="H1387">
        <f t="shared" si="108"/>
        <v>-70500.5</v>
      </c>
      <c r="I1387">
        <f t="shared" si="109"/>
        <v>20000</v>
      </c>
      <c r="J1387">
        <f t="shared" si="110"/>
        <v>-36063</v>
      </c>
    </row>
    <row r="1388" spans="1:10" x14ac:dyDescent="0.2">
      <c r="A1388" s="1">
        <v>0</v>
      </c>
      <c r="B1388" s="1">
        <v>0.222</v>
      </c>
      <c r="C1388" s="1">
        <v>-0.09</v>
      </c>
      <c r="G1388">
        <f t="shared" si="107"/>
        <v>0</v>
      </c>
      <c r="H1388">
        <f t="shared" si="108"/>
        <v>-111000</v>
      </c>
      <c r="I1388">
        <f t="shared" si="109"/>
        <v>-9000</v>
      </c>
      <c r="J1388">
        <f t="shared" si="110"/>
        <v>-120000</v>
      </c>
    </row>
    <row r="1389" spans="1:10" x14ac:dyDescent="0.2">
      <c r="A1389" s="1">
        <v>0.8125</v>
      </c>
      <c r="B1389" s="1">
        <v>0.10199900000000001</v>
      </c>
      <c r="C1389" s="1">
        <v>0.83</v>
      </c>
      <c r="G1389">
        <f t="shared" si="107"/>
        <v>17062.5</v>
      </c>
      <c r="H1389">
        <f t="shared" si="108"/>
        <v>-50999.5</v>
      </c>
      <c r="I1389">
        <f t="shared" si="109"/>
        <v>83000</v>
      </c>
      <c r="J1389">
        <f t="shared" si="110"/>
        <v>49063</v>
      </c>
    </row>
    <row r="1390" spans="1:10" x14ac:dyDescent="0.2">
      <c r="A1390" s="1">
        <v>1.25</v>
      </c>
      <c r="B1390" s="1">
        <v>0.19100200000000001</v>
      </c>
      <c r="C1390" s="1">
        <v>0.63</v>
      </c>
      <c r="G1390">
        <f t="shared" si="107"/>
        <v>26250</v>
      </c>
      <c r="H1390">
        <f t="shared" si="108"/>
        <v>-95501</v>
      </c>
      <c r="I1390">
        <f t="shared" si="109"/>
        <v>63000</v>
      </c>
      <c r="J1390">
        <f t="shared" si="110"/>
        <v>-6251</v>
      </c>
    </row>
    <row r="1391" spans="1:10" x14ac:dyDescent="0.2">
      <c r="A1391" s="1">
        <v>1.25</v>
      </c>
      <c r="B1391" s="1">
        <v>0.26899899999999999</v>
      </c>
      <c r="C1391" s="1">
        <v>1</v>
      </c>
      <c r="G1391">
        <f t="shared" si="107"/>
        <v>26250</v>
      </c>
      <c r="H1391">
        <f t="shared" si="108"/>
        <v>-134499.5</v>
      </c>
      <c r="I1391">
        <f t="shared" si="109"/>
        <v>100000</v>
      </c>
      <c r="J1391">
        <f t="shared" si="110"/>
        <v>-8249.5</v>
      </c>
    </row>
    <row r="1392" spans="1:10" x14ac:dyDescent="0.2">
      <c r="A1392" s="1">
        <v>0</v>
      </c>
      <c r="B1392" s="1">
        <v>0.224</v>
      </c>
      <c r="C1392" s="1">
        <v>0.32</v>
      </c>
      <c r="G1392">
        <f t="shared" si="107"/>
        <v>0</v>
      </c>
      <c r="H1392">
        <f t="shared" si="108"/>
        <v>-112000</v>
      </c>
      <c r="I1392">
        <f t="shared" si="109"/>
        <v>32000</v>
      </c>
      <c r="J1392">
        <f t="shared" si="110"/>
        <v>-80000</v>
      </c>
    </row>
    <row r="1393" spans="1:10" x14ac:dyDescent="0.2">
      <c r="A1393" s="1">
        <v>0.625</v>
      </c>
      <c r="B1393" s="1">
        <v>-2.7E-2</v>
      </c>
      <c r="C1393" s="1">
        <v>-1.03</v>
      </c>
      <c r="G1393">
        <f t="shared" si="107"/>
        <v>13125</v>
      </c>
      <c r="H1393">
        <f t="shared" si="108"/>
        <v>13500</v>
      </c>
      <c r="I1393">
        <f t="shared" si="109"/>
        <v>-103000</v>
      </c>
      <c r="J1393">
        <f t="shared" si="110"/>
        <v>-76375</v>
      </c>
    </row>
    <row r="1394" spans="1:10" x14ac:dyDescent="0.2">
      <c r="A1394" s="1">
        <v>-0.625</v>
      </c>
      <c r="B1394" s="1">
        <v>0.12</v>
      </c>
      <c r="C1394" s="1">
        <v>0.52</v>
      </c>
      <c r="G1394">
        <f t="shared" si="107"/>
        <v>-13125</v>
      </c>
      <c r="H1394">
        <f t="shared" si="108"/>
        <v>-60000</v>
      </c>
      <c r="I1394">
        <f t="shared" si="109"/>
        <v>52000</v>
      </c>
      <c r="J1394">
        <f t="shared" si="110"/>
        <v>-21125</v>
      </c>
    </row>
    <row r="1395" spans="1:10" x14ac:dyDescent="0.2">
      <c r="A1395" s="1">
        <v>0.5</v>
      </c>
      <c r="B1395" s="1">
        <v>0.22900000000000001</v>
      </c>
      <c r="C1395" s="1">
        <v>0.93</v>
      </c>
      <c r="G1395">
        <f t="shared" si="107"/>
        <v>10500</v>
      </c>
      <c r="H1395">
        <f t="shared" si="108"/>
        <v>-114500</v>
      </c>
      <c r="I1395">
        <f t="shared" si="109"/>
        <v>93000</v>
      </c>
      <c r="J1395">
        <f t="shared" si="110"/>
        <v>-11000</v>
      </c>
    </row>
    <row r="1396" spans="1:10" x14ac:dyDescent="0.2">
      <c r="A1396" s="1">
        <v>1.3125</v>
      </c>
      <c r="B1396" s="1">
        <v>-1.6E-2</v>
      </c>
      <c r="C1396" s="1">
        <v>1.63</v>
      </c>
      <c r="G1396">
        <f t="shared" si="107"/>
        <v>27562.5</v>
      </c>
      <c r="H1396">
        <f t="shared" si="108"/>
        <v>8000</v>
      </c>
      <c r="I1396">
        <f t="shared" si="109"/>
        <v>163000</v>
      </c>
      <c r="J1396">
        <f t="shared" si="110"/>
        <v>198562.5</v>
      </c>
    </row>
    <row r="1397" spans="1:10" x14ac:dyDescent="0.2">
      <c r="A1397" s="1">
        <v>-0.875</v>
      </c>
      <c r="B1397" s="1">
        <v>-3.5000000000000003E-2</v>
      </c>
      <c r="C1397" s="1">
        <v>-0.87</v>
      </c>
      <c r="G1397">
        <f t="shared" si="107"/>
        <v>-18375</v>
      </c>
      <c r="H1397">
        <f t="shared" si="108"/>
        <v>17500</v>
      </c>
      <c r="I1397">
        <f t="shared" si="109"/>
        <v>-87000</v>
      </c>
      <c r="J1397">
        <f t="shared" si="110"/>
        <v>-87875</v>
      </c>
    </row>
    <row r="1398" spans="1:10" x14ac:dyDescent="0.2">
      <c r="A1398" s="1">
        <v>0.75</v>
      </c>
      <c r="B1398" s="1">
        <v>0.42199999999999999</v>
      </c>
      <c r="C1398" s="1">
        <v>1.83</v>
      </c>
      <c r="G1398">
        <f t="shared" si="107"/>
        <v>15750</v>
      </c>
      <c r="H1398">
        <f t="shared" si="108"/>
        <v>-211000</v>
      </c>
      <c r="I1398">
        <f t="shared" si="109"/>
        <v>183000</v>
      </c>
      <c r="J1398">
        <f t="shared" si="110"/>
        <v>-12250</v>
      </c>
    </row>
    <row r="1399" spans="1:10" x14ac:dyDescent="0.2">
      <c r="A1399" s="1">
        <v>1.9375</v>
      </c>
      <c r="B1399" s="1">
        <v>0.23</v>
      </c>
      <c r="C1399" s="1">
        <v>0.9</v>
      </c>
      <c r="G1399">
        <f t="shared" si="107"/>
        <v>40687.5</v>
      </c>
      <c r="H1399">
        <f t="shared" si="108"/>
        <v>-115000</v>
      </c>
      <c r="I1399">
        <f t="shared" si="109"/>
        <v>90000</v>
      </c>
      <c r="J1399">
        <f t="shared" si="110"/>
        <v>15687.5</v>
      </c>
    </row>
    <row r="1400" spans="1:10" x14ac:dyDescent="0.2">
      <c r="A1400" s="1">
        <v>3.875</v>
      </c>
      <c r="B1400" s="1">
        <v>0.28699999999999998</v>
      </c>
      <c r="C1400" s="1">
        <v>1.06</v>
      </c>
      <c r="G1400">
        <f t="shared" si="107"/>
        <v>81375</v>
      </c>
      <c r="H1400">
        <f t="shared" si="108"/>
        <v>-143500</v>
      </c>
      <c r="I1400">
        <f t="shared" si="109"/>
        <v>106000</v>
      </c>
      <c r="J1400">
        <f t="shared" si="110"/>
        <v>43875</v>
      </c>
    </row>
    <row r="1401" spans="1:10" x14ac:dyDescent="0.2">
      <c r="A1401" s="1">
        <v>-0.4375</v>
      </c>
      <c r="B1401" s="1">
        <v>-4.8000000000000001E-2</v>
      </c>
      <c r="C1401" s="1">
        <v>-0.59</v>
      </c>
      <c r="G1401">
        <f t="shared" si="107"/>
        <v>-9187.5</v>
      </c>
      <c r="H1401">
        <f t="shared" si="108"/>
        <v>24000</v>
      </c>
      <c r="I1401">
        <f t="shared" si="109"/>
        <v>-59000</v>
      </c>
      <c r="J1401">
        <f t="shared" si="110"/>
        <v>-44187.5</v>
      </c>
    </row>
    <row r="1402" spans="1:10" x14ac:dyDescent="0.2">
      <c r="A1402" s="1">
        <v>0.125</v>
      </c>
      <c r="B1402" s="1">
        <v>0.21199999999999999</v>
      </c>
      <c r="C1402" s="1">
        <v>-0.19</v>
      </c>
      <c r="G1402">
        <f t="shared" si="107"/>
        <v>2625</v>
      </c>
      <c r="H1402">
        <f t="shared" si="108"/>
        <v>-106000</v>
      </c>
      <c r="I1402">
        <f t="shared" si="109"/>
        <v>-19000</v>
      </c>
      <c r="J1402">
        <f t="shared" si="110"/>
        <v>-122375</v>
      </c>
    </row>
    <row r="1403" spans="1:10" x14ac:dyDescent="0.2">
      <c r="A1403" s="1">
        <v>-0.9375</v>
      </c>
      <c r="B1403" s="1">
        <v>-0.36099999999999999</v>
      </c>
      <c r="C1403" s="1">
        <v>-2.83</v>
      </c>
      <c r="G1403">
        <f t="shared" si="107"/>
        <v>-19687.5</v>
      </c>
      <c r="H1403">
        <f t="shared" si="108"/>
        <v>180500</v>
      </c>
      <c r="I1403">
        <f t="shared" si="109"/>
        <v>-283000</v>
      </c>
      <c r="J1403">
        <f t="shared" si="110"/>
        <v>-122187.5</v>
      </c>
    </row>
    <row r="1404" spans="1:10" x14ac:dyDescent="0.2">
      <c r="A1404" s="1">
        <v>-2.0625</v>
      </c>
      <c r="B1404" s="1">
        <v>-0.46300000000000002</v>
      </c>
      <c r="C1404" s="1">
        <v>0.02</v>
      </c>
      <c r="G1404">
        <f t="shared" si="107"/>
        <v>-43312.5</v>
      </c>
      <c r="H1404">
        <f t="shared" si="108"/>
        <v>231500</v>
      </c>
      <c r="I1404">
        <f t="shared" si="109"/>
        <v>2000</v>
      </c>
      <c r="J1404">
        <f t="shared" si="110"/>
        <v>190187.5</v>
      </c>
    </row>
    <row r="1405" spans="1:10" x14ac:dyDescent="0.2">
      <c r="A1405" s="1">
        <v>2.3125</v>
      </c>
      <c r="B1405" s="1">
        <v>0.183</v>
      </c>
      <c r="C1405" s="1">
        <v>2.08</v>
      </c>
      <c r="G1405">
        <f t="shared" si="107"/>
        <v>48562.5</v>
      </c>
      <c r="H1405">
        <f t="shared" si="108"/>
        <v>-91500</v>
      </c>
      <c r="I1405">
        <f t="shared" si="109"/>
        <v>208000</v>
      </c>
      <c r="J1405">
        <f t="shared" si="110"/>
        <v>165062.5</v>
      </c>
    </row>
    <row r="1406" spans="1:10" x14ac:dyDescent="0.2">
      <c r="A1406" s="1">
        <v>1.625</v>
      </c>
      <c r="B1406" s="1">
        <v>0.45300000000000001</v>
      </c>
      <c r="C1406" s="1">
        <v>0.1</v>
      </c>
      <c r="G1406">
        <f t="shared" si="107"/>
        <v>34125</v>
      </c>
      <c r="H1406">
        <f t="shared" si="108"/>
        <v>-226500</v>
      </c>
      <c r="I1406">
        <f t="shared" si="109"/>
        <v>10000</v>
      </c>
      <c r="J1406">
        <f t="shared" si="110"/>
        <v>-182375</v>
      </c>
    </row>
    <row r="1407" spans="1:10" x14ac:dyDescent="0.2">
      <c r="A1407" s="1">
        <v>-0.125</v>
      </c>
      <c r="B1407" s="1">
        <v>0.11899999999999999</v>
      </c>
      <c r="C1407" s="1">
        <v>0.06</v>
      </c>
      <c r="G1407">
        <f t="shared" si="107"/>
        <v>-2625</v>
      </c>
      <c r="H1407">
        <f t="shared" si="108"/>
        <v>-59500</v>
      </c>
      <c r="I1407">
        <f t="shared" si="109"/>
        <v>6000</v>
      </c>
      <c r="J1407">
        <f t="shared" si="110"/>
        <v>-56125</v>
      </c>
    </row>
    <row r="1408" spans="1:10" x14ac:dyDescent="0.2">
      <c r="A1408" s="1">
        <v>0.625</v>
      </c>
      <c r="B1408" s="1">
        <v>0.30099999999999999</v>
      </c>
      <c r="C1408" s="1">
        <v>1.61</v>
      </c>
      <c r="G1408">
        <f t="shared" si="107"/>
        <v>13125</v>
      </c>
      <c r="H1408">
        <f t="shared" si="108"/>
        <v>-150500</v>
      </c>
      <c r="I1408">
        <f t="shared" si="109"/>
        <v>161000</v>
      </c>
      <c r="J1408">
        <f t="shared" si="110"/>
        <v>23625</v>
      </c>
    </row>
    <row r="1409" spans="1:10" x14ac:dyDescent="0.2">
      <c r="A1409" s="1">
        <v>0.25</v>
      </c>
      <c r="B1409" s="1">
        <v>-0.214</v>
      </c>
      <c r="C1409" s="1">
        <v>0.17</v>
      </c>
      <c r="G1409">
        <f t="shared" si="107"/>
        <v>5250</v>
      </c>
      <c r="H1409">
        <f t="shared" si="108"/>
        <v>107000</v>
      </c>
      <c r="I1409">
        <f t="shared" si="109"/>
        <v>17000</v>
      </c>
      <c r="J1409">
        <f t="shared" si="110"/>
        <v>129250</v>
      </c>
    </row>
    <row r="1410" spans="1:10" x14ac:dyDescent="0.2">
      <c r="A1410" s="1">
        <v>0</v>
      </c>
      <c r="B1410" s="1">
        <v>2.1999999999999999E-2</v>
      </c>
      <c r="C1410" s="1">
        <v>-1.36</v>
      </c>
      <c r="G1410">
        <f t="shared" ref="G1410:G1469" si="111">($F$3/100)*A1410</f>
        <v>0</v>
      </c>
      <c r="H1410">
        <f t="shared" ref="H1410:H1469" si="112">B1410*$F$4</f>
        <v>-11000</v>
      </c>
      <c r="I1410">
        <f t="shared" ref="I1410:I1469" si="113">$F$5*C1410</f>
        <v>-136000</v>
      </c>
      <c r="J1410">
        <f t="shared" ref="J1410:J1469" si="114">SUM(G1410:I1410)</f>
        <v>-147000</v>
      </c>
    </row>
    <row r="1411" spans="1:10" x14ac:dyDescent="0.2">
      <c r="A1411" s="1">
        <v>4.5</v>
      </c>
      <c r="B1411" s="1">
        <v>1.0549999999999999</v>
      </c>
      <c r="C1411" s="1">
        <v>1.07</v>
      </c>
      <c r="G1411">
        <f t="shared" si="111"/>
        <v>94500</v>
      </c>
      <c r="H1411">
        <f t="shared" si="112"/>
        <v>-527500</v>
      </c>
      <c r="I1411">
        <f t="shared" si="113"/>
        <v>107000</v>
      </c>
      <c r="J1411">
        <f t="shared" si="114"/>
        <v>-326000</v>
      </c>
    </row>
    <row r="1412" spans="1:10" x14ac:dyDescent="0.2">
      <c r="A1412" s="1">
        <v>3.25</v>
      </c>
      <c r="B1412" s="1">
        <v>0.52</v>
      </c>
      <c r="C1412" s="1">
        <v>2.61</v>
      </c>
      <c r="G1412">
        <f t="shared" si="111"/>
        <v>68250</v>
      </c>
      <c r="H1412">
        <f t="shared" si="112"/>
        <v>-260000</v>
      </c>
      <c r="I1412">
        <f t="shared" si="113"/>
        <v>261000</v>
      </c>
      <c r="J1412">
        <f t="shared" si="114"/>
        <v>69250</v>
      </c>
    </row>
    <row r="1413" spans="1:10" x14ac:dyDescent="0.2">
      <c r="A1413" s="1">
        <v>2.25</v>
      </c>
      <c r="B1413" s="1">
        <v>-0.187</v>
      </c>
      <c r="C1413" s="1">
        <v>-0.87</v>
      </c>
      <c r="G1413">
        <f t="shared" si="111"/>
        <v>47250</v>
      </c>
      <c r="H1413">
        <f t="shared" si="112"/>
        <v>93500</v>
      </c>
      <c r="I1413">
        <f t="shared" si="113"/>
        <v>-87000</v>
      </c>
      <c r="J1413">
        <f t="shared" si="114"/>
        <v>53750</v>
      </c>
    </row>
    <row r="1414" spans="1:10" x14ac:dyDescent="0.2">
      <c r="A1414" s="1">
        <v>2.375</v>
      </c>
      <c r="B1414" s="1">
        <v>0.28499999999999998</v>
      </c>
      <c r="C1414" s="1">
        <v>0.53</v>
      </c>
      <c r="G1414">
        <f t="shared" si="111"/>
        <v>49875</v>
      </c>
      <c r="H1414">
        <f t="shared" si="112"/>
        <v>-142500</v>
      </c>
      <c r="I1414">
        <f t="shared" si="113"/>
        <v>53000</v>
      </c>
      <c r="J1414">
        <f t="shared" si="114"/>
        <v>-39625</v>
      </c>
    </row>
    <row r="1415" spans="1:10" x14ac:dyDescent="0.2">
      <c r="A1415" s="1">
        <v>1.1875</v>
      </c>
      <c r="B1415" s="1">
        <v>-6.6000000000000003E-2</v>
      </c>
      <c r="C1415" s="1">
        <v>-1.9</v>
      </c>
      <c r="G1415">
        <f t="shared" si="111"/>
        <v>24937.5</v>
      </c>
      <c r="H1415">
        <f t="shared" si="112"/>
        <v>33000</v>
      </c>
      <c r="I1415">
        <f t="shared" si="113"/>
        <v>-190000</v>
      </c>
      <c r="J1415">
        <f t="shared" si="114"/>
        <v>-132062.5</v>
      </c>
    </row>
    <row r="1416" spans="1:10" x14ac:dyDescent="0.2">
      <c r="A1416" s="1">
        <v>-1.0625</v>
      </c>
      <c r="B1416" s="1">
        <v>-3.4000000000000002E-2</v>
      </c>
      <c r="C1416" s="1">
        <v>-1.61</v>
      </c>
      <c r="G1416">
        <f t="shared" si="111"/>
        <v>-22312.5</v>
      </c>
      <c r="H1416">
        <f t="shared" si="112"/>
        <v>17000</v>
      </c>
      <c r="I1416">
        <f t="shared" si="113"/>
        <v>-161000</v>
      </c>
      <c r="J1416">
        <f t="shared" si="114"/>
        <v>-166312.5</v>
      </c>
    </row>
    <row r="1417" spans="1:10" x14ac:dyDescent="0.2">
      <c r="A1417" s="1">
        <v>-0.75</v>
      </c>
      <c r="B1417" s="1">
        <v>-0.45600000000000002</v>
      </c>
      <c r="C1417" s="1">
        <v>-1.59</v>
      </c>
      <c r="G1417">
        <f t="shared" si="111"/>
        <v>-15750</v>
      </c>
      <c r="H1417">
        <f t="shared" si="112"/>
        <v>228000</v>
      </c>
      <c r="I1417">
        <f t="shared" si="113"/>
        <v>-159000</v>
      </c>
      <c r="J1417">
        <f t="shared" si="114"/>
        <v>53250</v>
      </c>
    </row>
    <row r="1418" spans="1:10" x14ac:dyDescent="0.2">
      <c r="A1418" s="1">
        <v>0</v>
      </c>
      <c r="B1418" s="1">
        <v>0.14599999999999999</v>
      </c>
      <c r="C1418" s="1">
        <v>0.12</v>
      </c>
      <c r="G1418">
        <f t="shared" si="111"/>
        <v>0</v>
      </c>
      <c r="H1418">
        <f t="shared" si="112"/>
        <v>-73000</v>
      </c>
      <c r="I1418">
        <f t="shared" si="113"/>
        <v>12000</v>
      </c>
      <c r="J1418">
        <f t="shared" si="114"/>
        <v>-61000</v>
      </c>
    </row>
    <row r="1419" spans="1:10" x14ac:dyDescent="0.2">
      <c r="A1419" s="1">
        <v>0.3125</v>
      </c>
      <c r="B1419" s="1">
        <v>-8.4000000000000005E-2</v>
      </c>
      <c r="C1419" s="1">
        <v>-0.41</v>
      </c>
      <c r="G1419">
        <f t="shared" si="111"/>
        <v>6562.5</v>
      </c>
      <c r="H1419">
        <f t="shared" si="112"/>
        <v>42000</v>
      </c>
      <c r="I1419">
        <f t="shared" si="113"/>
        <v>-41000</v>
      </c>
      <c r="J1419">
        <f t="shared" si="114"/>
        <v>7562.5</v>
      </c>
    </row>
    <row r="1420" spans="1:10" x14ac:dyDescent="0.2">
      <c r="A1420" s="1">
        <v>-1.8125</v>
      </c>
      <c r="B1420" s="1">
        <v>-0.23200000000000001</v>
      </c>
      <c r="C1420" s="1">
        <v>-0.74</v>
      </c>
      <c r="G1420">
        <f t="shared" si="111"/>
        <v>-38062.5</v>
      </c>
      <c r="H1420">
        <f t="shared" si="112"/>
        <v>116000</v>
      </c>
      <c r="I1420">
        <f t="shared" si="113"/>
        <v>-74000</v>
      </c>
      <c r="J1420">
        <f t="shared" si="114"/>
        <v>3937.5</v>
      </c>
    </row>
    <row r="1421" spans="1:10" x14ac:dyDescent="0.2">
      <c r="A1421" s="1">
        <v>0.125</v>
      </c>
      <c r="B1421" s="1">
        <v>-0.26800000000000002</v>
      </c>
      <c r="C1421" s="1">
        <v>-0.23</v>
      </c>
      <c r="G1421">
        <f t="shared" si="111"/>
        <v>2625</v>
      </c>
      <c r="H1421">
        <f t="shared" si="112"/>
        <v>134000</v>
      </c>
      <c r="I1421">
        <f t="shared" si="113"/>
        <v>-23000</v>
      </c>
      <c r="J1421">
        <f t="shared" si="114"/>
        <v>113625</v>
      </c>
    </row>
    <row r="1422" spans="1:10" x14ac:dyDescent="0.2">
      <c r="A1422" s="1">
        <v>1.125</v>
      </c>
      <c r="B1422" s="1">
        <v>0.40300000000000002</v>
      </c>
      <c r="C1422" s="1">
        <v>1.98</v>
      </c>
      <c r="G1422">
        <f t="shared" si="111"/>
        <v>23625</v>
      </c>
      <c r="H1422">
        <f t="shared" si="112"/>
        <v>-201500</v>
      </c>
      <c r="I1422">
        <f t="shared" si="113"/>
        <v>198000</v>
      </c>
      <c r="J1422">
        <f t="shared" si="114"/>
        <v>20125</v>
      </c>
    </row>
    <row r="1423" spans="1:10" x14ac:dyDescent="0.2">
      <c r="A1423" s="1">
        <v>1.125</v>
      </c>
      <c r="B1423" s="1">
        <v>0.17</v>
      </c>
      <c r="C1423" s="1">
        <v>-0.34</v>
      </c>
      <c r="G1423">
        <f t="shared" si="111"/>
        <v>23625</v>
      </c>
      <c r="H1423">
        <f t="shared" si="112"/>
        <v>-85000</v>
      </c>
      <c r="I1423">
        <f t="shared" si="113"/>
        <v>-34000</v>
      </c>
      <c r="J1423">
        <f t="shared" si="114"/>
        <v>-95375</v>
      </c>
    </row>
    <row r="1424" spans="1:10" x14ac:dyDescent="0.2">
      <c r="A1424" s="1">
        <v>-0.125</v>
      </c>
      <c r="B1424" s="1">
        <v>-0.192</v>
      </c>
      <c r="C1424" s="1">
        <v>-1.75</v>
      </c>
      <c r="G1424">
        <f t="shared" si="111"/>
        <v>-2625</v>
      </c>
      <c r="H1424">
        <f t="shared" si="112"/>
        <v>96000</v>
      </c>
      <c r="I1424">
        <f t="shared" si="113"/>
        <v>-175000</v>
      </c>
      <c r="J1424">
        <f t="shared" si="114"/>
        <v>-81625</v>
      </c>
    </row>
    <row r="1425" spans="1:10" x14ac:dyDescent="0.2">
      <c r="A1425" s="1">
        <v>7</v>
      </c>
      <c r="B1425" s="1">
        <v>1.5189999999999999</v>
      </c>
      <c r="C1425" s="1">
        <v>4.3899999999999997</v>
      </c>
      <c r="G1425">
        <f t="shared" si="111"/>
        <v>147000</v>
      </c>
      <c r="H1425">
        <f t="shared" si="112"/>
        <v>-759500</v>
      </c>
      <c r="I1425">
        <f t="shared" si="113"/>
        <v>438999.99999999994</v>
      </c>
      <c r="J1425">
        <f t="shared" si="114"/>
        <v>-173500.00000000006</v>
      </c>
    </row>
    <row r="1426" spans="1:10" x14ac:dyDescent="0.2">
      <c r="A1426" s="1">
        <v>-0.875</v>
      </c>
      <c r="B1426" s="1">
        <v>-0.17100000000000001</v>
      </c>
      <c r="C1426" s="1">
        <v>-1.1599999999999999</v>
      </c>
      <c r="G1426">
        <f t="shared" si="111"/>
        <v>-18375</v>
      </c>
      <c r="H1426">
        <f t="shared" si="112"/>
        <v>85500</v>
      </c>
      <c r="I1426">
        <f t="shared" si="113"/>
        <v>-115999.99999999999</v>
      </c>
      <c r="J1426">
        <f t="shared" si="114"/>
        <v>-48874.999999999985</v>
      </c>
    </row>
    <row r="1427" spans="1:10" x14ac:dyDescent="0.2">
      <c r="A1427" s="1">
        <v>4.375</v>
      </c>
      <c r="B1427" s="1">
        <v>0.10199999999999999</v>
      </c>
      <c r="C1427" s="1">
        <v>0.6</v>
      </c>
      <c r="G1427">
        <f t="shared" si="111"/>
        <v>91875</v>
      </c>
      <c r="H1427">
        <f t="shared" si="112"/>
        <v>-51000</v>
      </c>
      <c r="I1427">
        <f t="shared" si="113"/>
        <v>60000</v>
      </c>
      <c r="J1427">
        <f t="shared" si="114"/>
        <v>100875</v>
      </c>
    </row>
    <row r="1428" spans="1:10" x14ac:dyDescent="0.2">
      <c r="A1428" s="1">
        <v>0.625</v>
      </c>
      <c r="B1428" s="1">
        <v>0.19600000000000001</v>
      </c>
      <c r="C1428" s="1">
        <v>-0.3</v>
      </c>
      <c r="G1428">
        <f t="shared" si="111"/>
        <v>13125</v>
      </c>
      <c r="H1428">
        <f t="shared" si="112"/>
        <v>-98000</v>
      </c>
      <c r="I1428">
        <f t="shared" si="113"/>
        <v>-30000</v>
      </c>
      <c r="J1428">
        <f t="shared" si="114"/>
        <v>-114875</v>
      </c>
    </row>
    <row r="1429" spans="1:10" x14ac:dyDescent="0.2">
      <c r="A1429" s="1">
        <v>-4.25</v>
      </c>
      <c r="B1429" s="1">
        <v>-0.46600000000000003</v>
      </c>
      <c r="C1429" s="1">
        <v>-2.31</v>
      </c>
      <c r="G1429">
        <f t="shared" si="111"/>
        <v>-89250</v>
      </c>
      <c r="H1429">
        <f t="shared" si="112"/>
        <v>233000</v>
      </c>
      <c r="I1429">
        <f t="shared" si="113"/>
        <v>-231000</v>
      </c>
      <c r="J1429">
        <f t="shared" si="114"/>
        <v>-87250</v>
      </c>
    </row>
    <row r="1430" spans="1:10" x14ac:dyDescent="0.2">
      <c r="A1430" s="1">
        <v>-1.375</v>
      </c>
      <c r="B1430" s="1">
        <v>0.11600000000000001</v>
      </c>
      <c r="C1430" s="1">
        <v>1.63</v>
      </c>
      <c r="G1430">
        <f t="shared" si="111"/>
        <v>-28875</v>
      </c>
      <c r="H1430">
        <f t="shared" si="112"/>
        <v>-58000</v>
      </c>
      <c r="I1430">
        <f t="shared" si="113"/>
        <v>163000</v>
      </c>
      <c r="J1430">
        <f t="shared" si="114"/>
        <v>76125</v>
      </c>
    </row>
    <row r="1431" spans="1:10" x14ac:dyDescent="0.2">
      <c r="A1431" s="1">
        <v>1.625</v>
      </c>
      <c r="B1431" s="1">
        <v>0.216</v>
      </c>
      <c r="C1431" s="1">
        <v>-0.75</v>
      </c>
      <c r="G1431">
        <f t="shared" si="111"/>
        <v>34125</v>
      </c>
      <c r="H1431">
        <f t="shared" si="112"/>
        <v>-108000</v>
      </c>
      <c r="I1431">
        <f t="shared" si="113"/>
        <v>-75000</v>
      </c>
      <c r="J1431">
        <f t="shared" si="114"/>
        <v>-148875</v>
      </c>
    </row>
    <row r="1432" spans="1:10" x14ac:dyDescent="0.2">
      <c r="A1432" s="1">
        <v>0.75</v>
      </c>
      <c r="B1432" s="1">
        <v>1.2509999999999999</v>
      </c>
      <c r="C1432" s="1">
        <v>1.28</v>
      </c>
      <c r="G1432">
        <f t="shared" si="111"/>
        <v>15750</v>
      </c>
      <c r="H1432">
        <f t="shared" si="112"/>
        <v>-625500</v>
      </c>
      <c r="I1432">
        <f t="shared" si="113"/>
        <v>128000</v>
      </c>
      <c r="J1432">
        <f t="shared" si="114"/>
        <v>-481750</v>
      </c>
    </row>
    <row r="1433" spans="1:10" x14ac:dyDescent="0.2">
      <c r="A1433" s="1">
        <v>1.75</v>
      </c>
      <c r="B1433" s="1">
        <v>9.6000000000000002E-2</v>
      </c>
      <c r="C1433" s="1">
        <v>0.44</v>
      </c>
      <c r="G1433">
        <f t="shared" si="111"/>
        <v>36750</v>
      </c>
      <c r="H1433">
        <f t="shared" si="112"/>
        <v>-48000</v>
      </c>
      <c r="I1433">
        <f t="shared" si="113"/>
        <v>44000</v>
      </c>
      <c r="J1433">
        <f t="shared" si="114"/>
        <v>32750</v>
      </c>
    </row>
    <row r="1434" spans="1:10" x14ac:dyDescent="0.2">
      <c r="A1434" s="1">
        <v>-1.25</v>
      </c>
      <c r="B1434" s="1">
        <v>-0.27500000000000002</v>
      </c>
      <c r="C1434" s="1">
        <v>-0.55000000000000004</v>
      </c>
      <c r="G1434">
        <f t="shared" si="111"/>
        <v>-26250</v>
      </c>
      <c r="H1434">
        <f t="shared" si="112"/>
        <v>137500</v>
      </c>
      <c r="I1434">
        <f t="shared" si="113"/>
        <v>-55000.000000000007</v>
      </c>
      <c r="J1434">
        <f t="shared" si="114"/>
        <v>56249.999999999993</v>
      </c>
    </row>
    <row r="1435" spans="1:10" x14ac:dyDescent="0.2">
      <c r="A1435" s="1">
        <v>-0.6875</v>
      </c>
      <c r="B1435" s="1">
        <v>9.6000000000000002E-2</v>
      </c>
      <c r="C1435" s="1">
        <v>-0.77</v>
      </c>
      <c r="G1435">
        <f t="shared" si="111"/>
        <v>-14437.5</v>
      </c>
      <c r="H1435">
        <f t="shared" si="112"/>
        <v>-48000</v>
      </c>
      <c r="I1435">
        <f t="shared" si="113"/>
        <v>-77000</v>
      </c>
      <c r="J1435">
        <f t="shared" si="114"/>
        <v>-139437.5</v>
      </c>
    </row>
    <row r="1436" spans="1:10" x14ac:dyDescent="0.2">
      <c r="A1436" s="1">
        <v>-1.4375</v>
      </c>
      <c r="B1436" s="1">
        <v>0.20699999999999999</v>
      </c>
      <c r="C1436" s="1">
        <v>-1.57</v>
      </c>
      <c r="G1436">
        <f t="shared" si="111"/>
        <v>-30187.5</v>
      </c>
      <c r="H1436">
        <f t="shared" si="112"/>
        <v>-103500</v>
      </c>
      <c r="I1436">
        <f t="shared" si="113"/>
        <v>-157000</v>
      </c>
      <c r="J1436">
        <f t="shared" si="114"/>
        <v>-290687.5</v>
      </c>
    </row>
    <row r="1437" spans="1:10" x14ac:dyDescent="0.2">
      <c r="A1437" s="1">
        <v>0.25</v>
      </c>
      <c r="B1437" s="1">
        <v>-4.1000000000000002E-2</v>
      </c>
      <c r="C1437" s="1">
        <v>-1.1100000000000001</v>
      </c>
      <c r="G1437">
        <f t="shared" si="111"/>
        <v>5250</v>
      </c>
      <c r="H1437">
        <f t="shared" si="112"/>
        <v>20500</v>
      </c>
      <c r="I1437">
        <f t="shared" si="113"/>
        <v>-111000.00000000001</v>
      </c>
      <c r="J1437">
        <f t="shared" si="114"/>
        <v>-85250.000000000015</v>
      </c>
    </row>
    <row r="1438" spans="1:10" x14ac:dyDescent="0.2">
      <c r="A1438" s="1">
        <v>-2.75</v>
      </c>
      <c r="B1438" s="1">
        <v>-0.80800000000000005</v>
      </c>
      <c r="C1438" s="1">
        <v>-1.43</v>
      </c>
      <c r="G1438">
        <f t="shared" si="111"/>
        <v>-57750</v>
      </c>
      <c r="H1438">
        <f t="shared" si="112"/>
        <v>404000</v>
      </c>
      <c r="I1438">
        <f t="shared" si="113"/>
        <v>-143000</v>
      </c>
      <c r="J1438">
        <f t="shared" si="114"/>
        <v>203250</v>
      </c>
    </row>
    <row r="1439" spans="1:10" x14ac:dyDescent="0.2">
      <c r="A1439" s="1">
        <v>0.5</v>
      </c>
      <c r="B1439" s="1">
        <v>-0.14899999999999999</v>
      </c>
      <c r="C1439" s="1">
        <v>0.48</v>
      </c>
      <c r="G1439">
        <f t="shared" si="111"/>
        <v>10500</v>
      </c>
      <c r="H1439">
        <f t="shared" si="112"/>
        <v>74500</v>
      </c>
      <c r="I1439">
        <f t="shared" si="113"/>
        <v>48000</v>
      </c>
      <c r="J1439">
        <f t="shared" si="114"/>
        <v>133000</v>
      </c>
    </row>
    <row r="1440" spans="1:10" x14ac:dyDescent="0.2">
      <c r="A1440" s="1">
        <v>-1.375</v>
      </c>
      <c r="B1440" s="1">
        <v>-0.251</v>
      </c>
      <c r="C1440" s="1">
        <v>-0.04</v>
      </c>
      <c r="G1440">
        <f t="shared" si="111"/>
        <v>-28875</v>
      </c>
      <c r="H1440">
        <f t="shared" si="112"/>
        <v>125500</v>
      </c>
      <c r="I1440">
        <f t="shared" si="113"/>
        <v>-4000</v>
      </c>
      <c r="J1440">
        <f t="shared" si="114"/>
        <v>92625</v>
      </c>
    </row>
    <row r="1441" spans="1:10" x14ac:dyDescent="0.2">
      <c r="A1441" s="1">
        <v>3.375</v>
      </c>
      <c r="B1441" s="1">
        <v>0.54400000000000004</v>
      </c>
      <c r="C1441" s="1">
        <v>1.73</v>
      </c>
      <c r="G1441">
        <f t="shared" si="111"/>
        <v>70875</v>
      </c>
      <c r="H1441">
        <f t="shared" si="112"/>
        <v>-272000</v>
      </c>
      <c r="I1441">
        <f t="shared" si="113"/>
        <v>173000</v>
      </c>
      <c r="J1441">
        <f t="shared" si="114"/>
        <v>-28125</v>
      </c>
    </row>
    <row r="1442" spans="1:10" x14ac:dyDescent="0.2">
      <c r="A1442" s="1">
        <v>1</v>
      </c>
      <c r="B1442" s="1">
        <v>5.0000000000000001E-3</v>
      </c>
      <c r="C1442" s="1">
        <v>0.59</v>
      </c>
      <c r="G1442">
        <f t="shared" si="111"/>
        <v>21000</v>
      </c>
      <c r="H1442">
        <f t="shared" si="112"/>
        <v>-2500</v>
      </c>
      <c r="I1442">
        <f t="shared" si="113"/>
        <v>59000</v>
      </c>
      <c r="J1442">
        <f t="shared" si="114"/>
        <v>77500</v>
      </c>
    </row>
    <row r="1443" spans="1:10" x14ac:dyDescent="0.2">
      <c r="A1443" s="1">
        <v>-0.8125</v>
      </c>
      <c r="B1443" s="1">
        <v>-0.42099999999999999</v>
      </c>
      <c r="C1443" s="1">
        <v>-1.04</v>
      </c>
      <c r="G1443">
        <f t="shared" si="111"/>
        <v>-17062.5</v>
      </c>
      <c r="H1443">
        <f t="shared" si="112"/>
        <v>210500</v>
      </c>
      <c r="I1443">
        <f t="shared" si="113"/>
        <v>-104000</v>
      </c>
      <c r="J1443">
        <f t="shared" si="114"/>
        <v>89437.5</v>
      </c>
    </row>
    <row r="1444" spans="1:10" x14ac:dyDescent="0.2">
      <c r="A1444" s="1">
        <v>-1.1875</v>
      </c>
      <c r="B1444" s="1">
        <v>0.11600000000000001</v>
      </c>
      <c r="C1444" s="1">
        <v>-0.45</v>
      </c>
      <c r="G1444">
        <f t="shared" si="111"/>
        <v>-24937.5</v>
      </c>
      <c r="H1444">
        <f t="shared" si="112"/>
        <v>-58000</v>
      </c>
      <c r="I1444">
        <f t="shared" si="113"/>
        <v>-45000</v>
      </c>
      <c r="J1444">
        <f t="shared" si="114"/>
        <v>-127937.5</v>
      </c>
    </row>
    <row r="1445" spans="1:10" x14ac:dyDescent="0.2">
      <c r="A1445" s="1">
        <v>1.8125</v>
      </c>
      <c r="B1445" s="1">
        <v>0.66800000000000004</v>
      </c>
      <c r="C1445" s="1">
        <v>1.73</v>
      </c>
      <c r="G1445">
        <f t="shared" si="111"/>
        <v>38062.5</v>
      </c>
      <c r="H1445">
        <f t="shared" si="112"/>
        <v>-334000</v>
      </c>
      <c r="I1445">
        <f t="shared" si="113"/>
        <v>173000</v>
      </c>
      <c r="J1445">
        <f t="shared" si="114"/>
        <v>-122937.5</v>
      </c>
    </row>
    <row r="1446" spans="1:10" x14ac:dyDescent="0.2">
      <c r="A1446" s="1">
        <v>-1.5</v>
      </c>
      <c r="B1446" s="1">
        <v>-0.46600000000000003</v>
      </c>
      <c r="C1446" s="1">
        <v>-1.1599999999999999</v>
      </c>
      <c r="G1446">
        <f t="shared" si="111"/>
        <v>-31500</v>
      </c>
      <c r="H1446">
        <f t="shared" si="112"/>
        <v>233000</v>
      </c>
      <c r="I1446">
        <f t="shared" si="113"/>
        <v>-115999.99999999999</v>
      </c>
      <c r="J1446">
        <f t="shared" si="114"/>
        <v>85500.000000000015</v>
      </c>
    </row>
    <row r="1447" spans="1:10" x14ac:dyDescent="0.2">
      <c r="A1447" s="1">
        <v>-1.5625</v>
      </c>
      <c r="B1447" s="1">
        <v>0.128</v>
      </c>
      <c r="C1447" s="1">
        <v>-0.79</v>
      </c>
      <c r="G1447">
        <f t="shared" si="111"/>
        <v>-32812.5</v>
      </c>
      <c r="H1447">
        <f t="shared" si="112"/>
        <v>-64000</v>
      </c>
      <c r="I1447">
        <f t="shared" si="113"/>
        <v>-79000</v>
      </c>
      <c r="J1447">
        <f t="shared" si="114"/>
        <v>-175812.5</v>
      </c>
    </row>
    <row r="1448" spans="1:10" x14ac:dyDescent="0.2">
      <c r="A1448" s="1">
        <v>-2.1875</v>
      </c>
      <c r="B1448" s="1">
        <v>-0.57199999999999995</v>
      </c>
      <c r="C1448" s="1">
        <v>-1.38</v>
      </c>
      <c r="G1448">
        <f t="shared" si="111"/>
        <v>-45937.5</v>
      </c>
      <c r="H1448">
        <f t="shared" si="112"/>
        <v>286000</v>
      </c>
      <c r="I1448">
        <f t="shared" si="113"/>
        <v>-138000</v>
      </c>
      <c r="J1448">
        <f t="shared" si="114"/>
        <v>102062.5</v>
      </c>
    </row>
    <row r="1449" spans="1:10" x14ac:dyDescent="0.2">
      <c r="A1449" s="1">
        <v>-0.1875</v>
      </c>
      <c r="B1449" s="1">
        <v>-0.105</v>
      </c>
      <c r="C1449" s="1">
        <v>0.61</v>
      </c>
      <c r="G1449">
        <f t="shared" si="111"/>
        <v>-3937.5</v>
      </c>
      <c r="H1449">
        <f t="shared" si="112"/>
        <v>52500</v>
      </c>
      <c r="I1449">
        <f t="shared" si="113"/>
        <v>61000</v>
      </c>
      <c r="J1449">
        <f t="shared" si="114"/>
        <v>109562.5</v>
      </c>
    </row>
    <row r="1450" spans="1:10" x14ac:dyDescent="0.2">
      <c r="A1450" s="1">
        <v>-0.875</v>
      </c>
      <c r="B1450" s="1">
        <v>0.13200000000000001</v>
      </c>
      <c r="C1450" s="1">
        <v>-0.31</v>
      </c>
      <c r="G1450">
        <f t="shared" si="111"/>
        <v>-18375</v>
      </c>
      <c r="H1450">
        <f t="shared" si="112"/>
        <v>-66000</v>
      </c>
      <c r="I1450">
        <f t="shared" si="113"/>
        <v>-31000</v>
      </c>
      <c r="J1450">
        <f t="shared" si="114"/>
        <v>-115375</v>
      </c>
    </row>
    <row r="1451" spans="1:10" x14ac:dyDescent="0.2">
      <c r="A1451" s="1">
        <v>3.25</v>
      </c>
      <c r="B1451" s="1">
        <v>1.3340000000000001</v>
      </c>
      <c r="C1451" s="1">
        <v>2.12</v>
      </c>
      <c r="G1451">
        <f t="shared" si="111"/>
        <v>68250</v>
      </c>
      <c r="H1451">
        <f t="shared" si="112"/>
        <v>-667000</v>
      </c>
      <c r="I1451">
        <f t="shared" si="113"/>
        <v>212000</v>
      </c>
      <c r="J1451">
        <f t="shared" si="114"/>
        <v>-386750</v>
      </c>
    </row>
    <row r="1452" spans="1:10" x14ac:dyDescent="0.2">
      <c r="A1452" s="1">
        <v>0.5</v>
      </c>
      <c r="B1452" s="1">
        <v>-0.29799999999999999</v>
      </c>
      <c r="C1452" s="1">
        <v>-1.78</v>
      </c>
      <c r="G1452">
        <f t="shared" si="111"/>
        <v>10500</v>
      </c>
      <c r="H1452">
        <f t="shared" si="112"/>
        <v>149000</v>
      </c>
      <c r="I1452">
        <f t="shared" si="113"/>
        <v>-178000</v>
      </c>
      <c r="J1452">
        <f t="shared" si="114"/>
        <v>-18500</v>
      </c>
    </row>
    <row r="1453" spans="1:10" x14ac:dyDescent="0.2">
      <c r="A1453" s="1">
        <v>-1.5</v>
      </c>
      <c r="B1453" s="1">
        <v>-0.20799999999999999</v>
      </c>
      <c r="C1453" s="1">
        <v>0.43</v>
      </c>
      <c r="G1453">
        <f t="shared" si="111"/>
        <v>-31500</v>
      </c>
      <c r="H1453">
        <f t="shared" si="112"/>
        <v>104000</v>
      </c>
      <c r="I1453">
        <f t="shared" si="113"/>
        <v>43000</v>
      </c>
      <c r="J1453">
        <f t="shared" si="114"/>
        <v>115500</v>
      </c>
    </row>
    <row r="1454" spans="1:10" x14ac:dyDescent="0.2">
      <c r="A1454" s="1">
        <v>-2</v>
      </c>
      <c r="B1454" s="1">
        <v>-0.629</v>
      </c>
      <c r="C1454" s="1">
        <v>0.13</v>
      </c>
      <c r="G1454">
        <f t="shared" si="111"/>
        <v>-42000</v>
      </c>
      <c r="H1454">
        <f t="shared" si="112"/>
        <v>314500</v>
      </c>
      <c r="I1454">
        <f t="shared" si="113"/>
        <v>13000</v>
      </c>
      <c r="J1454">
        <f t="shared" si="114"/>
        <v>285500</v>
      </c>
    </row>
    <row r="1455" spans="1:10" x14ac:dyDescent="0.2">
      <c r="A1455" s="1">
        <v>-3.25</v>
      </c>
      <c r="B1455" s="1">
        <v>-0.85</v>
      </c>
      <c r="C1455" s="1">
        <v>-1.46</v>
      </c>
      <c r="G1455">
        <f t="shared" si="111"/>
        <v>-68250</v>
      </c>
      <c r="H1455">
        <f t="shared" si="112"/>
        <v>425000</v>
      </c>
      <c r="I1455">
        <f t="shared" si="113"/>
        <v>-146000</v>
      </c>
      <c r="J1455">
        <f t="shared" si="114"/>
        <v>210750</v>
      </c>
    </row>
    <row r="1456" spans="1:10" x14ac:dyDescent="0.2">
      <c r="A1456" s="1">
        <v>-1.0625</v>
      </c>
      <c r="B1456" s="1">
        <v>-0.34499999999999997</v>
      </c>
      <c r="C1456" s="1">
        <v>0.09</v>
      </c>
      <c r="G1456">
        <f t="shared" si="111"/>
        <v>-22312.5</v>
      </c>
      <c r="H1456">
        <f t="shared" si="112"/>
        <v>172500</v>
      </c>
      <c r="I1456">
        <f t="shared" si="113"/>
        <v>9000</v>
      </c>
      <c r="J1456">
        <f t="shared" si="114"/>
        <v>159187.5</v>
      </c>
    </row>
    <row r="1457" spans="1:10" x14ac:dyDescent="0.2">
      <c r="A1457" s="1">
        <v>-0.6875</v>
      </c>
      <c r="B1457" s="1">
        <v>-0.25600000000000001</v>
      </c>
      <c r="C1457" s="1">
        <v>-0.1</v>
      </c>
      <c r="G1457">
        <f t="shared" si="111"/>
        <v>-14437.5</v>
      </c>
      <c r="H1457">
        <f t="shared" si="112"/>
        <v>128000</v>
      </c>
      <c r="I1457">
        <f t="shared" si="113"/>
        <v>-10000</v>
      </c>
      <c r="J1457">
        <f t="shared" si="114"/>
        <v>103562.5</v>
      </c>
    </row>
    <row r="1458" spans="1:10" x14ac:dyDescent="0.2">
      <c r="A1458" s="1">
        <v>0.375</v>
      </c>
      <c r="B1458" s="1">
        <v>8.5000000000000006E-2</v>
      </c>
      <c r="C1458" s="1">
        <v>2.0299999999999998</v>
      </c>
      <c r="G1458">
        <f t="shared" si="111"/>
        <v>7875</v>
      </c>
      <c r="H1458">
        <f t="shared" si="112"/>
        <v>-42500</v>
      </c>
      <c r="I1458">
        <f t="shared" si="113"/>
        <v>202999.99999999997</v>
      </c>
      <c r="J1458">
        <f t="shared" si="114"/>
        <v>168374.99999999997</v>
      </c>
    </row>
    <row r="1459" spans="1:10" x14ac:dyDescent="0.2">
      <c r="A1459" s="1">
        <v>-1</v>
      </c>
      <c r="B1459" s="1">
        <v>-0.27400000000000002</v>
      </c>
      <c r="C1459" s="1">
        <v>-1.2</v>
      </c>
      <c r="G1459">
        <f t="shared" si="111"/>
        <v>-21000</v>
      </c>
      <c r="H1459">
        <f t="shared" si="112"/>
        <v>137000</v>
      </c>
      <c r="I1459">
        <f t="shared" si="113"/>
        <v>-120000</v>
      </c>
      <c r="J1459">
        <f t="shared" si="114"/>
        <v>-4000</v>
      </c>
    </row>
    <row r="1460" spans="1:10" x14ac:dyDescent="0.2">
      <c r="A1460" s="1">
        <v>-2.625</v>
      </c>
      <c r="B1460" s="1">
        <v>0.45800000000000002</v>
      </c>
      <c r="C1460" s="1">
        <v>-1.1100000000000001</v>
      </c>
      <c r="G1460">
        <f t="shared" si="111"/>
        <v>-55125</v>
      </c>
      <c r="H1460">
        <f t="shared" si="112"/>
        <v>-229000</v>
      </c>
      <c r="I1460">
        <f t="shared" si="113"/>
        <v>-111000.00000000001</v>
      </c>
      <c r="J1460">
        <f t="shared" si="114"/>
        <v>-395125</v>
      </c>
    </row>
    <row r="1461" spans="1:10" x14ac:dyDescent="0.2">
      <c r="A1461" s="1">
        <v>-0.5</v>
      </c>
      <c r="B1461" s="1">
        <v>-0.08</v>
      </c>
      <c r="C1461" s="1">
        <v>0.24</v>
      </c>
      <c r="G1461">
        <f t="shared" si="111"/>
        <v>-10500</v>
      </c>
      <c r="H1461">
        <f t="shared" si="112"/>
        <v>40000</v>
      </c>
      <c r="I1461">
        <f t="shared" si="113"/>
        <v>24000</v>
      </c>
      <c r="J1461">
        <f t="shared" si="114"/>
        <v>53500</v>
      </c>
    </row>
    <row r="1462" spans="1:10" x14ac:dyDescent="0.2">
      <c r="A1462" s="1">
        <v>-1</v>
      </c>
      <c r="B1462" s="1">
        <v>-0.124</v>
      </c>
      <c r="C1462" s="1">
        <v>-0.78</v>
      </c>
      <c r="G1462">
        <f t="shared" si="111"/>
        <v>-21000</v>
      </c>
      <c r="H1462">
        <f t="shared" si="112"/>
        <v>62000</v>
      </c>
      <c r="I1462">
        <f t="shared" si="113"/>
        <v>-78000</v>
      </c>
      <c r="J1462">
        <f t="shared" si="114"/>
        <v>-37000</v>
      </c>
    </row>
    <row r="1463" spans="1:10" x14ac:dyDescent="0.2">
      <c r="A1463" s="1">
        <v>-3.125</v>
      </c>
      <c r="B1463" s="1">
        <v>-0.28899999999999998</v>
      </c>
      <c r="C1463" s="1">
        <v>-1.1299999999999999</v>
      </c>
      <c r="G1463">
        <f t="shared" si="111"/>
        <v>-65625</v>
      </c>
      <c r="H1463">
        <f t="shared" si="112"/>
        <v>144500</v>
      </c>
      <c r="I1463">
        <f t="shared" si="113"/>
        <v>-112999.99999999999</v>
      </c>
      <c r="J1463">
        <f t="shared" si="114"/>
        <v>-34124.999999999985</v>
      </c>
    </row>
    <row r="1464" spans="1:10" x14ac:dyDescent="0.2">
      <c r="A1464" s="1">
        <v>-1.625</v>
      </c>
      <c r="B1464" s="1">
        <v>0.33200000000000002</v>
      </c>
      <c r="C1464" s="1">
        <v>-0.27</v>
      </c>
      <c r="G1464">
        <f t="shared" si="111"/>
        <v>-34125</v>
      </c>
      <c r="H1464">
        <f t="shared" si="112"/>
        <v>-166000</v>
      </c>
      <c r="I1464">
        <f t="shared" si="113"/>
        <v>-27000</v>
      </c>
      <c r="J1464">
        <f t="shared" si="114"/>
        <v>-227125</v>
      </c>
    </row>
    <row r="1465" spans="1:10" x14ac:dyDescent="0.2">
      <c r="A1465" s="1">
        <v>0.25</v>
      </c>
      <c r="B1465" s="1">
        <v>-0.105</v>
      </c>
      <c r="C1465" s="1">
        <v>0.16</v>
      </c>
      <c r="G1465">
        <f t="shared" si="111"/>
        <v>5250</v>
      </c>
      <c r="H1465">
        <f t="shared" si="112"/>
        <v>52500</v>
      </c>
      <c r="I1465">
        <f t="shared" si="113"/>
        <v>16000</v>
      </c>
      <c r="J1465">
        <f t="shared" si="114"/>
        <v>73750</v>
      </c>
    </row>
    <row r="1466" spans="1:10" x14ac:dyDescent="0.2">
      <c r="A1466" s="1">
        <v>0.125</v>
      </c>
      <c r="B1466" s="1">
        <v>-4.3999999999999997E-2</v>
      </c>
      <c r="C1466" s="1">
        <v>-0.71</v>
      </c>
      <c r="G1466">
        <f t="shared" si="111"/>
        <v>2625</v>
      </c>
      <c r="H1466">
        <f t="shared" si="112"/>
        <v>22000</v>
      </c>
      <c r="I1466">
        <f t="shared" si="113"/>
        <v>-71000</v>
      </c>
      <c r="J1466">
        <f t="shared" si="114"/>
        <v>-46375</v>
      </c>
    </row>
    <row r="1467" spans="1:10" x14ac:dyDescent="0.2">
      <c r="A1467" s="1">
        <v>0.625</v>
      </c>
      <c r="B1467" s="1">
        <v>0.76600000000000001</v>
      </c>
      <c r="C1467" s="1">
        <v>0.9</v>
      </c>
      <c r="G1467">
        <f t="shared" si="111"/>
        <v>13125</v>
      </c>
      <c r="H1467">
        <f t="shared" si="112"/>
        <v>-383000</v>
      </c>
      <c r="I1467">
        <f t="shared" si="113"/>
        <v>90000</v>
      </c>
      <c r="J1467">
        <f t="shared" si="114"/>
        <v>-279875</v>
      </c>
    </row>
    <row r="1468" spans="1:10" x14ac:dyDescent="0.2">
      <c r="A1468" s="1">
        <v>1.5</v>
      </c>
      <c r="B1468" s="1">
        <v>-0.38700000000000001</v>
      </c>
      <c r="C1468" s="1">
        <v>-1.54</v>
      </c>
      <c r="G1468">
        <f t="shared" si="111"/>
        <v>31500</v>
      </c>
      <c r="H1468">
        <f t="shared" si="112"/>
        <v>193500</v>
      </c>
      <c r="I1468">
        <f t="shared" si="113"/>
        <v>-154000</v>
      </c>
      <c r="J1468">
        <f t="shared" si="114"/>
        <v>71000</v>
      </c>
    </row>
    <row r="1469" spans="1:10" x14ac:dyDescent="0.2">
      <c r="A1469" s="1">
        <v>-1</v>
      </c>
      <c r="B1469" s="1">
        <v>-0.52800000000000002</v>
      </c>
      <c r="C1469" s="1">
        <v>-0.2</v>
      </c>
      <c r="G1469">
        <f t="shared" si="111"/>
        <v>-21000</v>
      </c>
      <c r="H1469">
        <f t="shared" si="112"/>
        <v>264000</v>
      </c>
      <c r="I1469">
        <f t="shared" si="113"/>
        <v>-20000</v>
      </c>
      <c r="J1469">
        <f t="shared" si="114"/>
        <v>223000</v>
      </c>
    </row>
    <row r="1470" spans="1:10" x14ac:dyDescent="0.2">
      <c r="A1470">
        <f>VAR(A1:A1469)</f>
        <v>3.4957631820278023</v>
      </c>
      <c r="B1470">
        <f>VAR(B1:B1469)</f>
        <v>5.0365557320285179E-2</v>
      </c>
      <c r="C1470">
        <f>VAR(C1:C1469)</f>
        <v>0.66444155378271696</v>
      </c>
      <c r="J1470">
        <f>STDEV(J1:J1469)</f>
        <v>110307.33967336956</v>
      </c>
    </row>
    <row r="1474" spans="1:6" ht="13.5" thickBot="1" x14ac:dyDescent="0.25"/>
    <row r="1475" spans="1:6" x14ac:dyDescent="0.2">
      <c r="A1475" s="5"/>
      <c r="B1475" s="5" t="s">
        <v>30</v>
      </c>
      <c r="C1475" s="5" t="s">
        <v>31</v>
      </c>
      <c r="D1475" s="5" t="s">
        <v>32</v>
      </c>
    </row>
    <row r="1476" spans="1:6" x14ac:dyDescent="0.2">
      <c r="A1476" s="3" t="s">
        <v>30</v>
      </c>
      <c r="B1476" s="3">
        <f>VARP('VAR Calcs'!$A$1:$A$1469)</f>
        <v>3.4933834929998735</v>
      </c>
      <c r="C1476" s="3"/>
      <c r="D1476" s="3"/>
      <c r="F1476">
        <f>(($F$3/100)^2)*B1476+($F$4^2)*C1477+($F$5^2)*D1478+2*$F$3*$F$4*B1477/100+2*$F$3*$F$5*B1478/100+2*$F$4*$F$5*C1478</f>
        <v>12159426197.94286</v>
      </c>
    </row>
    <row r="1477" spans="1:6" x14ac:dyDescent="0.2">
      <c r="A1477" s="3" t="s">
        <v>31</v>
      </c>
      <c r="B1477" s="3">
        <v>0.16225248632543093</v>
      </c>
      <c r="C1477" s="3">
        <f>VARP('VAR Calcs'!$B$1:$B$1469)</f>
        <v>5.0331271712851344E-2</v>
      </c>
      <c r="D1477" s="3"/>
      <c r="F1477">
        <f>SQRT(F1476)</f>
        <v>110269.78823749894</v>
      </c>
    </row>
    <row r="1478" spans="1:6" ht="13.5" thickBot="1" x14ac:dyDescent="0.25">
      <c r="A1478" s="4" t="s">
        <v>32</v>
      </c>
      <c r="B1478" s="4">
        <v>0.50084772616372586</v>
      </c>
      <c r="C1478" s="4">
        <v>7.3001245380634697E-2</v>
      </c>
      <c r="D1478" s="4">
        <f>VARP('VAR Calcs'!$C$1:$C$1469)</f>
        <v>0.66398924503269463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9"/>
  <sheetViews>
    <sheetView topLeftCell="A8" workbookViewId="0">
      <selection activeCell="B38" sqref="B38"/>
    </sheetView>
  </sheetViews>
  <sheetFormatPr defaultRowHeight="12.75" x14ac:dyDescent="0.2"/>
  <cols>
    <col min="1" max="1" width="10.140625" bestFit="1" customWidth="1"/>
    <col min="11" max="11" width="10.140625" bestFit="1" customWidth="1"/>
    <col min="13" max="13" width="10.140625" bestFit="1" customWidth="1"/>
  </cols>
  <sheetData>
    <row r="1" spans="1:19" x14ac:dyDescent="0.2">
      <c r="A1" s="2">
        <v>36530</v>
      </c>
      <c r="B1" s="1">
        <v>1.75</v>
      </c>
      <c r="C1" s="1">
        <v>1.75</v>
      </c>
      <c r="D1" s="1">
        <v>0.75</v>
      </c>
      <c r="E1" s="1">
        <v>1.75</v>
      </c>
      <c r="F1" s="1">
        <v>1.75</v>
      </c>
      <c r="G1" s="1">
        <v>1.75</v>
      </c>
      <c r="H1" s="1">
        <v>0.5</v>
      </c>
      <c r="I1" s="1">
        <v>0.5</v>
      </c>
      <c r="J1" s="1">
        <v>0.5</v>
      </c>
      <c r="K1" s="2">
        <v>36530</v>
      </c>
      <c r="L1" s="1">
        <v>-8.0000000000000002E-3</v>
      </c>
      <c r="M1" s="2">
        <v>36530</v>
      </c>
      <c r="N1" s="1">
        <v>-0.64</v>
      </c>
      <c r="Q1" s="1">
        <f>B1</f>
        <v>1.75</v>
      </c>
      <c r="R1" s="1">
        <f>L1</f>
        <v>-8.0000000000000002E-3</v>
      </c>
      <c r="S1" s="1">
        <f>N1</f>
        <v>-0.64</v>
      </c>
    </row>
    <row r="2" spans="1:19" x14ac:dyDescent="0.2">
      <c r="A2" s="2">
        <v>36531</v>
      </c>
      <c r="B2" s="1">
        <v>2.875</v>
      </c>
      <c r="C2" s="1">
        <v>-0.375</v>
      </c>
      <c r="D2" s="1">
        <v>2.75</v>
      </c>
      <c r="E2" s="1">
        <v>1.875</v>
      </c>
      <c r="F2" s="1">
        <v>-0.375</v>
      </c>
      <c r="G2" s="1">
        <v>1.875</v>
      </c>
      <c r="H2" s="1">
        <v>1.1875</v>
      </c>
      <c r="I2" s="1">
        <v>1.1875</v>
      </c>
      <c r="J2" s="1">
        <v>1.1875</v>
      </c>
      <c r="K2" s="2">
        <v>36531</v>
      </c>
      <c r="L2" s="1">
        <v>2.8000000000000001E-2</v>
      </c>
      <c r="M2" s="2">
        <v>36531</v>
      </c>
      <c r="N2" s="1">
        <v>-0.13</v>
      </c>
      <c r="Q2" s="1">
        <f t="shared" ref="Q2:Q65" si="0">B2</f>
        <v>2.875</v>
      </c>
      <c r="R2" s="1">
        <f t="shared" ref="R2:R65" si="1">L2</f>
        <v>2.8000000000000001E-2</v>
      </c>
      <c r="S2" s="1">
        <f t="shared" ref="S2:S65" si="2">N2</f>
        <v>-0.13</v>
      </c>
    </row>
    <row r="3" spans="1:19" x14ac:dyDescent="0.2">
      <c r="A3" s="2">
        <v>36532</v>
      </c>
      <c r="B3" s="1">
        <v>0.4375</v>
      </c>
      <c r="C3" s="1">
        <v>1</v>
      </c>
      <c r="D3" s="1">
        <v>1.625</v>
      </c>
      <c r="E3" s="1">
        <v>1.4375</v>
      </c>
      <c r="F3" s="1">
        <v>1</v>
      </c>
      <c r="G3" s="1">
        <v>1.4375</v>
      </c>
      <c r="H3" s="1">
        <v>1.1875</v>
      </c>
      <c r="I3" s="1">
        <v>1.1875</v>
      </c>
      <c r="J3" s="1">
        <v>1.1875</v>
      </c>
      <c r="K3" s="2">
        <v>36532</v>
      </c>
      <c r="L3" s="1">
        <v>-2.3E-2</v>
      </c>
      <c r="M3" s="2">
        <v>36532</v>
      </c>
      <c r="N3" s="1">
        <v>-0.56000000000000005</v>
      </c>
      <c r="Q3" s="1">
        <f t="shared" si="0"/>
        <v>0.4375</v>
      </c>
      <c r="R3" s="1">
        <f t="shared" si="1"/>
        <v>-2.3E-2</v>
      </c>
      <c r="S3" s="1">
        <f t="shared" si="2"/>
        <v>-0.56000000000000005</v>
      </c>
    </row>
    <row r="4" spans="1:19" x14ac:dyDescent="0.2">
      <c r="A4" s="2">
        <v>36535</v>
      </c>
      <c r="B4" s="1">
        <v>0.1875</v>
      </c>
      <c r="C4" s="1">
        <v>0</v>
      </c>
      <c r="D4" s="1">
        <v>0.375</v>
      </c>
      <c r="E4" s="1">
        <v>0.1875</v>
      </c>
      <c r="F4" s="1">
        <v>0</v>
      </c>
      <c r="G4" s="1">
        <v>-6.25E-2</v>
      </c>
      <c r="H4" s="1">
        <v>-1.25</v>
      </c>
      <c r="I4" s="1">
        <v>-0.875</v>
      </c>
      <c r="J4" s="1">
        <v>-0.875</v>
      </c>
      <c r="K4" s="2">
        <v>36535</v>
      </c>
      <c r="L4" s="1">
        <v>4.2999999999999997E-2</v>
      </c>
      <c r="M4" s="2">
        <v>36535</v>
      </c>
      <c r="N4" s="1">
        <v>0.45</v>
      </c>
      <c r="Q4" s="1">
        <f t="shared" si="0"/>
        <v>0.1875</v>
      </c>
      <c r="R4" s="1">
        <f t="shared" si="1"/>
        <v>4.2999999999999997E-2</v>
      </c>
      <c r="S4" s="1">
        <f t="shared" si="2"/>
        <v>0.45</v>
      </c>
    </row>
    <row r="5" spans="1:19" x14ac:dyDescent="0.2">
      <c r="A5" s="2">
        <v>36536</v>
      </c>
      <c r="B5" s="1">
        <v>-0.125</v>
      </c>
      <c r="C5" s="1">
        <v>-0.375</v>
      </c>
      <c r="D5" s="1">
        <v>0</v>
      </c>
      <c r="E5" s="1">
        <v>-0.125</v>
      </c>
      <c r="F5" s="1">
        <v>-0.375</v>
      </c>
      <c r="G5" s="1">
        <v>0.125</v>
      </c>
      <c r="H5" s="1">
        <v>0.4375</v>
      </c>
      <c r="I5" s="1">
        <v>-0.25</v>
      </c>
      <c r="J5" s="1">
        <v>-6.25E-2</v>
      </c>
      <c r="K5" s="2">
        <v>36536</v>
      </c>
      <c r="L5" s="1">
        <v>4.3999999999999997E-2</v>
      </c>
      <c r="M5" s="2">
        <v>36536</v>
      </c>
      <c r="N5" s="1">
        <v>1.1000000000000001</v>
      </c>
      <c r="Q5" s="1">
        <f t="shared" si="0"/>
        <v>-0.125</v>
      </c>
      <c r="R5" s="1">
        <f t="shared" si="1"/>
        <v>4.3999999999999997E-2</v>
      </c>
      <c r="S5" s="1">
        <f t="shared" si="2"/>
        <v>1.1000000000000001</v>
      </c>
    </row>
    <row r="6" spans="1:19" x14ac:dyDescent="0.2">
      <c r="A6" s="2">
        <v>36537</v>
      </c>
      <c r="B6" s="1">
        <v>0.75</v>
      </c>
      <c r="C6" s="1">
        <v>1.25</v>
      </c>
      <c r="D6" s="1">
        <v>0.25</v>
      </c>
      <c r="E6" s="1">
        <v>0.75</v>
      </c>
      <c r="F6" s="1">
        <v>1.25</v>
      </c>
      <c r="G6" s="1">
        <v>0.25</v>
      </c>
      <c r="H6" s="1">
        <v>0.875</v>
      </c>
      <c r="I6" s="1">
        <v>1.1875</v>
      </c>
      <c r="J6" s="1">
        <v>1</v>
      </c>
      <c r="K6" s="2">
        <v>36537</v>
      </c>
      <c r="L6" s="1">
        <v>-1.6E-2</v>
      </c>
      <c r="M6" s="2">
        <v>36537</v>
      </c>
      <c r="N6" s="1">
        <v>0.51</v>
      </c>
      <c r="Q6" s="1">
        <f t="shared" si="0"/>
        <v>0.75</v>
      </c>
      <c r="R6" s="1">
        <f t="shared" si="1"/>
        <v>-1.6E-2</v>
      </c>
      <c r="S6" s="1">
        <f t="shared" si="2"/>
        <v>0.51</v>
      </c>
    </row>
    <row r="7" spans="1:19" x14ac:dyDescent="0.2">
      <c r="A7" s="2">
        <v>36538</v>
      </c>
      <c r="B7" s="1">
        <v>1.375</v>
      </c>
      <c r="C7" s="1">
        <v>2.5</v>
      </c>
      <c r="D7" s="1">
        <v>1.75</v>
      </c>
      <c r="E7" s="1">
        <v>1.375</v>
      </c>
      <c r="F7" s="1">
        <v>2.5</v>
      </c>
      <c r="G7" s="1">
        <v>1.375</v>
      </c>
      <c r="H7" s="1">
        <v>1.9375</v>
      </c>
      <c r="I7" s="1">
        <v>1.9375</v>
      </c>
      <c r="J7" s="1">
        <v>1.9375</v>
      </c>
      <c r="K7" s="2">
        <v>36538</v>
      </c>
      <c r="L7" s="1">
        <v>8.0000000000000002E-3</v>
      </c>
      <c r="M7" s="2">
        <v>36538</v>
      </c>
      <c r="N7" s="1">
        <v>0.41</v>
      </c>
      <c r="Q7" s="1">
        <f t="shared" si="0"/>
        <v>1.375</v>
      </c>
      <c r="R7" s="1">
        <f t="shared" si="1"/>
        <v>8.0000000000000002E-3</v>
      </c>
      <c r="S7" s="1">
        <f t="shared" si="2"/>
        <v>0.41</v>
      </c>
    </row>
    <row r="8" spans="1:19" x14ac:dyDescent="0.2">
      <c r="A8" s="2">
        <v>36539</v>
      </c>
      <c r="B8" s="1">
        <v>0.875</v>
      </c>
      <c r="C8" s="1">
        <v>1</v>
      </c>
      <c r="D8" s="1">
        <v>0.5</v>
      </c>
      <c r="E8" s="1">
        <v>0.875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2">
        <v>36539</v>
      </c>
      <c r="L8" s="1">
        <v>7.0000000000000007E-2</v>
      </c>
      <c r="M8" s="2">
        <v>36539</v>
      </c>
      <c r="N8" s="1">
        <v>1.33</v>
      </c>
      <c r="Q8" s="1">
        <f t="shared" si="0"/>
        <v>0.875</v>
      </c>
      <c r="R8" s="1">
        <f t="shared" si="1"/>
        <v>7.0000000000000007E-2</v>
      </c>
      <c r="S8" s="1">
        <f t="shared" si="2"/>
        <v>1.33</v>
      </c>
    </row>
    <row r="9" spans="1:19" x14ac:dyDescent="0.2">
      <c r="A9" s="2">
        <v>36543</v>
      </c>
      <c r="B9" s="1">
        <v>6.25</v>
      </c>
      <c r="C9" s="1">
        <v>4.375</v>
      </c>
      <c r="D9" s="1">
        <v>6.5</v>
      </c>
      <c r="E9" s="1">
        <v>6.25</v>
      </c>
      <c r="F9" s="1">
        <v>4.375</v>
      </c>
      <c r="G9" s="1">
        <v>6</v>
      </c>
      <c r="H9" s="1">
        <v>5.125</v>
      </c>
      <c r="I9" s="1">
        <v>5.125</v>
      </c>
      <c r="J9" s="1">
        <v>5.125</v>
      </c>
      <c r="K9" s="2">
        <v>36543</v>
      </c>
      <c r="L9" s="1">
        <v>6.0999999999999999E-2</v>
      </c>
      <c r="M9" s="2">
        <v>36543</v>
      </c>
      <c r="N9" s="1">
        <v>0.83</v>
      </c>
      <c r="Q9" s="1">
        <f t="shared" si="0"/>
        <v>6.25</v>
      </c>
      <c r="R9" s="1">
        <f t="shared" si="1"/>
        <v>6.0999999999999999E-2</v>
      </c>
      <c r="S9" s="1">
        <f t="shared" si="2"/>
        <v>0.83</v>
      </c>
    </row>
    <row r="10" spans="1:19" x14ac:dyDescent="0.2">
      <c r="A10" s="2">
        <v>36544</v>
      </c>
      <c r="B10" s="1">
        <v>1.125</v>
      </c>
      <c r="C10" s="1">
        <v>1.75</v>
      </c>
      <c r="D10" s="1">
        <v>1</v>
      </c>
      <c r="E10" s="1">
        <v>1.125</v>
      </c>
      <c r="F10" s="1">
        <v>1.75</v>
      </c>
      <c r="G10" s="1">
        <v>1.375</v>
      </c>
      <c r="H10" s="1">
        <v>-1.25</v>
      </c>
      <c r="I10" s="1">
        <v>-1.25</v>
      </c>
      <c r="J10" s="1">
        <v>-1.25</v>
      </c>
      <c r="K10" s="2">
        <v>36544</v>
      </c>
      <c r="L10" s="1">
        <v>3.4000000000000002E-2</v>
      </c>
      <c r="M10" s="2">
        <v>36544</v>
      </c>
      <c r="N10" s="1">
        <v>0.69</v>
      </c>
      <c r="Q10" s="1">
        <f t="shared" si="0"/>
        <v>1.125</v>
      </c>
      <c r="R10" s="1">
        <f t="shared" si="1"/>
        <v>3.4000000000000002E-2</v>
      </c>
      <c r="S10" s="1">
        <f t="shared" si="2"/>
        <v>0.69</v>
      </c>
    </row>
    <row r="11" spans="1:19" x14ac:dyDescent="0.2">
      <c r="A11" s="2">
        <v>36545</v>
      </c>
      <c r="B11" s="1">
        <v>2.5625</v>
      </c>
      <c r="C11" s="1">
        <v>1</v>
      </c>
      <c r="D11" s="1">
        <v>1.375</v>
      </c>
      <c r="E11" s="1">
        <v>2.5625</v>
      </c>
      <c r="F11" s="1">
        <v>1</v>
      </c>
      <c r="G11" s="1">
        <v>2.25</v>
      </c>
      <c r="H11" s="1">
        <v>1.5</v>
      </c>
      <c r="I11" s="1">
        <v>1.25</v>
      </c>
      <c r="J11" s="1">
        <v>1.5</v>
      </c>
      <c r="K11" s="2">
        <v>36545</v>
      </c>
      <c r="L11" s="1">
        <v>0.14199999999999999</v>
      </c>
      <c r="M11" s="2">
        <v>36545</v>
      </c>
      <c r="N11" s="1">
        <v>0.12</v>
      </c>
      <c r="Q11" s="1">
        <f t="shared" si="0"/>
        <v>2.5625</v>
      </c>
      <c r="R11" s="1">
        <f t="shared" si="1"/>
        <v>0.14199999999999999</v>
      </c>
      <c r="S11" s="1">
        <f t="shared" si="2"/>
        <v>0.12</v>
      </c>
    </row>
    <row r="12" spans="1:19" x14ac:dyDescent="0.2">
      <c r="A12" s="2">
        <v>36546</v>
      </c>
      <c r="B12" s="1">
        <v>8.3125</v>
      </c>
      <c r="C12" s="1">
        <v>3</v>
      </c>
      <c r="D12" s="1">
        <v>8.625</v>
      </c>
      <c r="E12" s="1">
        <v>8.3125</v>
      </c>
      <c r="F12" s="1">
        <v>3</v>
      </c>
      <c r="G12" s="1">
        <v>5</v>
      </c>
      <c r="H12" s="1">
        <v>5.75</v>
      </c>
      <c r="I12" s="1">
        <v>4.5</v>
      </c>
      <c r="J12" s="1">
        <v>4.25</v>
      </c>
      <c r="K12" s="2">
        <v>36546</v>
      </c>
      <c r="L12" s="1">
        <v>-7.3999999999999996E-2</v>
      </c>
      <c r="M12" s="2">
        <v>36546</v>
      </c>
      <c r="N12" s="1">
        <v>0.23</v>
      </c>
      <c r="Q12" s="1">
        <f t="shared" si="0"/>
        <v>8.3125</v>
      </c>
      <c r="R12" s="1">
        <f t="shared" si="1"/>
        <v>-7.3999999999999996E-2</v>
      </c>
      <c r="S12" s="1">
        <f t="shared" si="2"/>
        <v>0.23</v>
      </c>
    </row>
    <row r="13" spans="1:19" x14ac:dyDescent="0.2">
      <c r="A13" s="2">
        <v>36549</v>
      </c>
      <c r="B13" s="1">
        <v>0.25</v>
      </c>
      <c r="C13" s="1">
        <v>0.75</v>
      </c>
      <c r="D13" s="1">
        <v>0</v>
      </c>
      <c r="E13" s="1">
        <v>-1</v>
      </c>
      <c r="F13" s="1">
        <v>0.75</v>
      </c>
      <c r="G13" s="1">
        <v>3</v>
      </c>
      <c r="H13" s="1">
        <v>0</v>
      </c>
      <c r="I13" s="1">
        <v>2.375</v>
      </c>
      <c r="J13" s="1">
        <v>1.5</v>
      </c>
      <c r="K13" s="2">
        <v>36549</v>
      </c>
      <c r="L13" s="1">
        <v>4.2999999999999997E-2</v>
      </c>
      <c r="M13" s="2">
        <v>36549</v>
      </c>
      <c r="N13" s="1">
        <v>-0.37</v>
      </c>
      <c r="Q13" s="1">
        <f t="shared" si="0"/>
        <v>0.25</v>
      </c>
      <c r="R13" s="1">
        <f t="shared" si="1"/>
        <v>4.2999999999999997E-2</v>
      </c>
      <c r="S13" s="1">
        <f t="shared" si="2"/>
        <v>-0.37</v>
      </c>
    </row>
    <row r="14" spans="1:19" x14ac:dyDescent="0.2">
      <c r="A14" s="2">
        <v>36550</v>
      </c>
      <c r="B14" s="1">
        <v>-2.625</v>
      </c>
      <c r="C14" s="1">
        <v>-1.75</v>
      </c>
      <c r="D14" s="1">
        <v>-2</v>
      </c>
      <c r="E14" s="1">
        <v>-1.5</v>
      </c>
      <c r="F14" s="1">
        <v>-1.75</v>
      </c>
      <c r="G14" s="1">
        <v>-1.75</v>
      </c>
      <c r="H14" s="1">
        <v>-1.625</v>
      </c>
      <c r="I14" s="1">
        <v>-2.625</v>
      </c>
      <c r="J14" s="1">
        <v>-1.625</v>
      </c>
      <c r="K14" s="2">
        <v>36550</v>
      </c>
      <c r="L14" s="1">
        <v>8.7999999999999995E-2</v>
      </c>
      <c r="M14" s="2">
        <v>36550</v>
      </c>
      <c r="N14" s="1">
        <v>0.45</v>
      </c>
      <c r="Q14" s="1">
        <f t="shared" si="0"/>
        <v>-2.625</v>
      </c>
      <c r="R14" s="1">
        <f t="shared" si="1"/>
        <v>8.7999999999999995E-2</v>
      </c>
      <c r="S14" s="1">
        <f t="shared" si="2"/>
        <v>0.45</v>
      </c>
    </row>
    <row r="15" spans="1:19" x14ac:dyDescent="0.2">
      <c r="A15" s="2">
        <v>36551</v>
      </c>
      <c r="B15" s="1">
        <v>2.375</v>
      </c>
      <c r="C15" s="1">
        <v>4.25</v>
      </c>
      <c r="D15" s="1">
        <v>0</v>
      </c>
      <c r="E15" s="1">
        <v>0.125</v>
      </c>
      <c r="F15" s="1">
        <v>1.875</v>
      </c>
      <c r="G15" s="1">
        <v>0.375</v>
      </c>
      <c r="H15" s="1">
        <v>2.875</v>
      </c>
      <c r="I15" s="1">
        <v>2.5</v>
      </c>
      <c r="J15" s="1">
        <v>2.875</v>
      </c>
      <c r="K15" s="2">
        <v>36551</v>
      </c>
      <c r="L15" s="1">
        <v>-9.2999999999999999E-2</v>
      </c>
      <c r="M15" s="2">
        <v>36551</v>
      </c>
      <c r="N15" s="1">
        <v>-0.44</v>
      </c>
      <c r="Q15" s="1">
        <f t="shared" si="0"/>
        <v>2.375</v>
      </c>
      <c r="R15" s="1">
        <f t="shared" si="1"/>
        <v>-9.2999999999999999E-2</v>
      </c>
      <c r="S15" s="1">
        <f t="shared" si="2"/>
        <v>-0.44</v>
      </c>
    </row>
    <row r="16" spans="1:19" x14ac:dyDescent="0.2">
      <c r="A16" s="2">
        <v>36552</v>
      </c>
      <c r="B16" s="1">
        <v>4.125</v>
      </c>
      <c r="C16" s="1">
        <v>5.75</v>
      </c>
      <c r="D16" s="1">
        <v>0.5</v>
      </c>
      <c r="E16" s="1">
        <v>1.875</v>
      </c>
      <c r="F16" s="1">
        <v>5.625</v>
      </c>
      <c r="G16" s="1">
        <v>1.875</v>
      </c>
      <c r="H16" s="1">
        <v>1.75</v>
      </c>
      <c r="I16" s="1">
        <v>2.625</v>
      </c>
      <c r="J16" s="1">
        <v>1.75</v>
      </c>
      <c r="K16" s="2">
        <v>36552</v>
      </c>
      <c r="L16" s="1">
        <v>8.6999999999999994E-2</v>
      </c>
      <c r="M16" s="2">
        <v>36552</v>
      </c>
      <c r="N16" s="1">
        <v>-0.52</v>
      </c>
      <c r="Q16" s="1">
        <f t="shared" si="0"/>
        <v>4.125</v>
      </c>
      <c r="R16" s="1">
        <f t="shared" si="1"/>
        <v>8.6999999999999994E-2</v>
      </c>
      <c r="S16" s="1">
        <f t="shared" si="2"/>
        <v>-0.52</v>
      </c>
    </row>
    <row r="17" spans="1:19" x14ac:dyDescent="0.2">
      <c r="A17" s="2">
        <v>36553</v>
      </c>
      <c r="B17" s="1">
        <v>-1.875</v>
      </c>
      <c r="C17" s="1">
        <v>-3.25</v>
      </c>
      <c r="D17" s="1">
        <v>2</v>
      </c>
      <c r="E17" s="1">
        <v>1.375</v>
      </c>
      <c r="F17" s="1">
        <v>-1.5</v>
      </c>
      <c r="G17" s="1">
        <v>1.375</v>
      </c>
      <c r="H17" s="1">
        <v>-1.25</v>
      </c>
      <c r="I17" s="1">
        <v>-1.375</v>
      </c>
      <c r="J17" s="1">
        <v>-1.25</v>
      </c>
      <c r="K17" s="2">
        <v>36553</v>
      </c>
      <c r="L17" s="1">
        <v>-1.7000000000000001E-2</v>
      </c>
      <c r="M17" s="2">
        <v>36553</v>
      </c>
      <c r="N17" s="1">
        <v>-0.1</v>
      </c>
      <c r="Q17" s="1">
        <f t="shared" si="0"/>
        <v>-1.875</v>
      </c>
      <c r="R17" s="1">
        <f t="shared" si="1"/>
        <v>-1.7000000000000001E-2</v>
      </c>
      <c r="S17" s="1">
        <f t="shared" si="2"/>
        <v>-0.1</v>
      </c>
    </row>
    <row r="18" spans="1:19" x14ac:dyDescent="0.2">
      <c r="A18" s="2">
        <v>36556</v>
      </c>
      <c r="B18" s="1">
        <v>-8</v>
      </c>
      <c r="C18" s="1">
        <v>-7.75</v>
      </c>
      <c r="D18" s="1">
        <v>-8</v>
      </c>
      <c r="E18" s="1">
        <v>-7.625</v>
      </c>
      <c r="F18" s="1">
        <v>-7.5</v>
      </c>
      <c r="G18" s="1">
        <v>-7.625</v>
      </c>
      <c r="H18" s="1">
        <v>-4.5</v>
      </c>
      <c r="I18" s="1">
        <v>-4.75</v>
      </c>
      <c r="J18" s="1">
        <v>-4.5</v>
      </c>
      <c r="K18" s="2">
        <v>36556</v>
      </c>
      <c r="L18" s="1">
        <v>0.13</v>
      </c>
      <c r="M18" s="2">
        <v>36556</v>
      </c>
      <c r="N18" s="1">
        <v>0.42</v>
      </c>
      <c r="Q18" s="1">
        <f t="shared" si="0"/>
        <v>-8</v>
      </c>
      <c r="R18" s="1">
        <f t="shared" si="1"/>
        <v>0.13</v>
      </c>
      <c r="S18" s="1">
        <f t="shared" si="2"/>
        <v>0.42</v>
      </c>
    </row>
    <row r="19" spans="1:19" x14ac:dyDescent="0.2">
      <c r="A19" s="2">
        <v>36557</v>
      </c>
      <c r="B19" s="1">
        <v>-1.75</v>
      </c>
      <c r="C19" s="1">
        <v>-4.5</v>
      </c>
      <c r="D19" s="1">
        <v>-1.5</v>
      </c>
      <c r="E19" s="1">
        <v>-2.5</v>
      </c>
      <c r="F19" s="1">
        <v>-4</v>
      </c>
      <c r="G19" s="1">
        <v>-2.5</v>
      </c>
      <c r="H19" s="1">
        <v>0.75</v>
      </c>
      <c r="I19" s="1">
        <v>-2</v>
      </c>
      <c r="J19" s="1">
        <v>0</v>
      </c>
      <c r="K19" s="2">
        <v>36557</v>
      </c>
      <c r="L19" s="1">
        <v>3.6999999999999998E-2</v>
      </c>
      <c r="M19" s="2">
        <v>36557</v>
      </c>
      <c r="N19" s="1">
        <v>0.57999999999999996</v>
      </c>
      <c r="Q19" s="1">
        <f t="shared" si="0"/>
        <v>-1.75</v>
      </c>
      <c r="R19" s="1">
        <f t="shared" si="1"/>
        <v>3.6999999999999998E-2</v>
      </c>
      <c r="S19" s="1">
        <f t="shared" si="2"/>
        <v>0.57999999999999996</v>
      </c>
    </row>
    <row r="20" spans="1:19" x14ac:dyDescent="0.2">
      <c r="A20" s="2">
        <v>36558</v>
      </c>
      <c r="B20" s="1">
        <v>1</v>
      </c>
      <c r="C20" s="1">
        <v>-0.75</v>
      </c>
      <c r="D20" s="1">
        <v>-1</v>
      </c>
      <c r="E20" s="1">
        <v>0.25</v>
      </c>
      <c r="F20" s="1">
        <v>-0.75</v>
      </c>
      <c r="G20" s="1">
        <v>0.25</v>
      </c>
      <c r="H20" s="1">
        <v>-0.25</v>
      </c>
      <c r="I20" s="1">
        <v>-1</v>
      </c>
      <c r="J20" s="1">
        <v>-0.75</v>
      </c>
      <c r="K20" s="2">
        <v>36558</v>
      </c>
      <c r="L20" s="1">
        <v>0.06</v>
      </c>
      <c r="M20" s="2">
        <v>36558</v>
      </c>
      <c r="N20" s="1">
        <v>-0.67</v>
      </c>
      <c r="Q20" s="1">
        <f t="shared" si="0"/>
        <v>1</v>
      </c>
      <c r="R20" s="1">
        <f t="shared" si="1"/>
        <v>0.06</v>
      </c>
      <c r="S20" s="1">
        <f t="shared" si="2"/>
        <v>-0.67</v>
      </c>
    </row>
    <row r="21" spans="1:19" x14ac:dyDescent="0.2">
      <c r="A21" s="2">
        <v>36559</v>
      </c>
      <c r="B21" s="1">
        <v>0.4375</v>
      </c>
      <c r="C21" s="1">
        <v>-0.875</v>
      </c>
      <c r="D21" s="1">
        <v>2</v>
      </c>
      <c r="E21" s="1">
        <v>2.1875</v>
      </c>
      <c r="F21" s="1">
        <v>-0.875</v>
      </c>
      <c r="G21" s="1">
        <v>0.625</v>
      </c>
      <c r="H21" s="1">
        <v>-1.25</v>
      </c>
      <c r="I21" s="1">
        <v>-0.25</v>
      </c>
      <c r="J21" s="1">
        <v>-1</v>
      </c>
      <c r="K21" s="2">
        <v>36559</v>
      </c>
      <c r="L21" s="1">
        <v>-0.1</v>
      </c>
      <c r="M21" s="2">
        <v>36559</v>
      </c>
      <c r="N21" s="1">
        <v>0.48</v>
      </c>
      <c r="Q21" s="1">
        <f t="shared" si="0"/>
        <v>0.4375</v>
      </c>
      <c r="R21" s="1">
        <f t="shared" si="1"/>
        <v>-0.1</v>
      </c>
      <c r="S21" s="1">
        <f t="shared" si="2"/>
        <v>0.48</v>
      </c>
    </row>
    <row r="22" spans="1:19" x14ac:dyDescent="0.2">
      <c r="A22" s="2">
        <v>36560</v>
      </c>
      <c r="B22" s="1">
        <v>7.5625</v>
      </c>
      <c r="C22" s="1">
        <v>3.625</v>
      </c>
      <c r="D22" s="1">
        <v>7</v>
      </c>
      <c r="E22" s="1">
        <v>7.8125</v>
      </c>
      <c r="F22" s="1">
        <v>3.625</v>
      </c>
      <c r="G22" s="1">
        <v>5.875</v>
      </c>
      <c r="H22" s="1">
        <v>1.25</v>
      </c>
      <c r="I22" s="1">
        <v>1.625</v>
      </c>
      <c r="J22" s="1">
        <v>1</v>
      </c>
      <c r="K22" s="2">
        <v>36560</v>
      </c>
      <c r="L22" s="1">
        <v>8.3000000000000004E-2</v>
      </c>
      <c r="M22" s="2">
        <v>36560</v>
      </c>
      <c r="N22" s="1">
        <v>0.79</v>
      </c>
      <c r="Q22" s="1">
        <f t="shared" si="0"/>
        <v>7.5625</v>
      </c>
      <c r="R22" s="1">
        <f t="shared" si="1"/>
        <v>8.3000000000000004E-2</v>
      </c>
      <c r="S22" s="1">
        <f t="shared" si="2"/>
        <v>0.79</v>
      </c>
    </row>
    <row r="23" spans="1:19" x14ac:dyDescent="0.2">
      <c r="A23" s="2">
        <v>36563</v>
      </c>
      <c r="B23" s="1">
        <v>2.75</v>
      </c>
      <c r="C23" s="1">
        <v>1.75</v>
      </c>
      <c r="D23" s="1">
        <v>1.75</v>
      </c>
      <c r="E23" s="1">
        <v>-0.125</v>
      </c>
      <c r="F23" s="1">
        <v>1.75</v>
      </c>
      <c r="G23" s="1">
        <v>3.375</v>
      </c>
      <c r="H23" s="1">
        <v>2.625</v>
      </c>
      <c r="I23" s="1">
        <v>2.25</v>
      </c>
      <c r="J23" s="1">
        <v>2.875</v>
      </c>
      <c r="K23" s="2">
        <v>36563</v>
      </c>
      <c r="L23" s="1">
        <v>-0.18</v>
      </c>
      <c r="M23" s="2">
        <v>36563</v>
      </c>
      <c r="N23" s="1">
        <v>-0.37</v>
      </c>
      <c r="Q23" s="1">
        <f t="shared" si="0"/>
        <v>2.75</v>
      </c>
      <c r="R23" s="1">
        <f t="shared" si="1"/>
        <v>-0.18</v>
      </c>
      <c r="S23" s="1">
        <f t="shared" si="2"/>
        <v>-0.37</v>
      </c>
    </row>
    <row r="24" spans="1:19" x14ac:dyDescent="0.2">
      <c r="A24" s="2">
        <v>36564</v>
      </c>
      <c r="B24" s="1">
        <v>-6.625</v>
      </c>
      <c r="C24" s="1">
        <v>-4</v>
      </c>
      <c r="D24" s="1">
        <v>-8.75</v>
      </c>
      <c r="E24" s="1">
        <v>-7.375</v>
      </c>
      <c r="F24" s="1">
        <v>-4</v>
      </c>
      <c r="G24" s="1">
        <v>-7.375</v>
      </c>
      <c r="H24" s="1">
        <v>-5.125</v>
      </c>
      <c r="I24" s="1">
        <v>-4.625</v>
      </c>
      <c r="J24" s="1">
        <v>-4.125</v>
      </c>
      <c r="K24" s="2">
        <v>36564</v>
      </c>
      <c r="L24" s="1">
        <v>-6.7000000000000004E-2</v>
      </c>
      <c r="M24" s="2">
        <v>36564</v>
      </c>
      <c r="N24" s="1">
        <v>-0.43</v>
      </c>
      <c r="Q24" s="1">
        <f t="shared" si="0"/>
        <v>-6.625</v>
      </c>
      <c r="R24" s="1">
        <f t="shared" si="1"/>
        <v>-6.7000000000000004E-2</v>
      </c>
      <c r="S24" s="1">
        <f t="shared" si="2"/>
        <v>-0.43</v>
      </c>
    </row>
    <row r="25" spans="1:19" x14ac:dyDescent="0.2">
      <c r="A25" s="2">
        <v>36565</v>
      </c>
      <c r="B25" s="1">
        <v>-2.625</v>
      </c>
      <c r="C25" s="1">
        <v>0.375</v>
      </c>
      <c r="D25" s="1">
        <v>0</v>
      </c>
      <c r="E25" s="1">
        <v>-1</v>
      </c>
      <c r="F25" s="1">
        <v>0.375</v>
      </c>
      <c r="G25" s="1">
        <v>-1</v>
      </c>
      <c r="H25" s="1">
        <v>-0.375</v>
      </c>
      <c r="I25" s="1">
        <v>-0.375</v>
      </c>
      <c r="J25" s="1">
        <v>-0.375</v>
      </c>
      <c r="K25" s="2">
        <v>36565</v>
      </c>
      <c r="L25" s="1">
        <v>4.4999999999999998E-2</v>
      </c>
      <c r="M25" s="2">
        <v>36565</v>
      </c>
      <c r="N25" s="1">
        <v>0.75</v>
      </c>
      <c r="Q25" s="1">
        <f t="shared" si="0"/>
        <v>-2.625</v>
      </c>
      <c r="R25" s="1">
        <f t="shared" si="1"/>
        <v>4.4999999999999998E-2</v>
      </c>
      <c r="S25" s="1">
        <f t="shared" si="2"/>
        <v>0.75</v>
      </c>
    </row>
    <row r="26" spans="1:19" x14ac:dyDescent="0.2">
      <c r="A26" s="2">
        <v>36566</v>
      </c>
      <c r="B26" s="1">
        <v>0.75</v>
      </c>
      <c r="C26" s="1">
        <v>3.125</v>
      </c>
      <c r="D26" s="1">
        <v>3</v>
      </c>
      <c r="E26" s="1">
        <v>2</v>
      </c>
      <c r="F26" s="1">
        <v>3.125</v>
      </c>
      <c r="G26" s="1">
        <v>1</v>
      </c>
      <c r="H26" s="1">
        <v>-0.125</v>
      </c>
      <c r="I26" s="1">
        <v>-0.125</v>
      </c>
      <c r="J26" s="1">
        <v>-0.125</v>
      </c>
      <c r="K26" s="2">
        <v>36566</v>
      </c>
      <c r="L26" s="1">
        <v>5.1999999999999998E-2</v>
      </c>
      <c r="M26" s="2">
        <v>36566</v>
      </c>
      <c r="N26" s="1">
        <v>0.66</v>
      </c>
      <c r="Q26" s="1">
        <f t="shared" si="0"/>
        <v>0.75</v>
      </c>
      <c r="R26" s="1">
        <f t="shared" si="1"/>
        <v>5.1999999999999998E-2</v>
      </c>
      <c r="S26" s="1">
        <f t="shared" si="2"/>
        <v>0.66</v>
      </c>
    </row>
    <row r="27" spans="1:19" x14ac:dyDescent="0.2">
      <c r="A27" s="2">
        <v>36567</v>
      </c>
      <c r="B27" s="1">
        <v>0.75</v>
      </c>
      <c r="C27" s="1">
        <v>3</v>
      </c>
      <c r="D27" s="1">
        <v>1</v>
      </c>
      <c r="E27" s="1">
        <v>1</v>
      </c>
      <c r="F27" s="1">
        <v>3</v>
      </c>
      <c r="G27" s="1">
        <v>1.25</v>
      </c>
      <c r="H27" s="1">
        <v>2.75</v>
      </c>
      <c r="I27" s="1">
        <v>2.5</v>
      </c>
      <c r="J27" s="1">
        <v>2.75</v>
      </c>
      <c r="K27" s="2">
        <v>36567</v>
      </c>
      <c r="L27" s="1">
        <v>-2.1999999999999999E-2</v>
      </c>
      <c r="M27" s="2">
        <v>36567</v>
      </c>
      <c r="N27" s="1">
        <v>0.01</v>
      </c>
      <c r="Q27" s="1">
        <f t="shared" si="0"/>
        <v>0.75</v>
      </c>
      <c r="R27" s="1">
        <f t="shared" si="1"/>
        <v>-2.1999999999999999E-2</v>
      </c>
      <c r="S27" s="1">
        <f t="shared" si="2"/>
        <v>0.01</v>
      </c>
    </row>
    <row r="28" spans="1:19" x14ac:dyDescent="0.2">
      <c r="A28" s="2">
        <v>36570</v>
      </c>
      <c r="B28" s="1">
        <v>-1</v>
      </c>
      <c r="C28" s="1">
        <v>-1.375</v>
      </c>
      <c r="D28" s="1">
        <v>-0.5</v>
      </c>
      <c r="E28" s="1">
        <v>-1.375</v>
      </c>
      <c r="F28" s="1">
        <v>-1.375</v>
      </c>
      <c r="G28" s="1">
        <v>-0.625</v>
      </c>
      <c r="H28" s="1">
        <v>0</v>
      </c>
      <c r="I28" s="1">
        <v>1</v>
      </c>
      <c r="J28" s="1">
        <v>0</v>
      </c>
      <c r="K28" s="2">
        <v>36570</v>
      </c>
      <c r="L28" s="1">
        <v>-2.9000000000000001E-2</v>
      </c>
      <c r="M28" s="2">
        <v>36570</v>
      </c>
      <c r="N28" s="1">
        <v>0.81</v>
      </c>
      <c r="Q28" s="1">
        <f t="shared" si="0"/>
        <v>-1</v>
      </c>
      <c r="R28" s="1">
        <f t="shared" si="1"/>
        <v>-2.9000000000000001E-2</v>
      </c>
      <c r="S28" s="1">
        <f t="shared" si="2"/>
        <v>0.81</v>
      </c>
    </row>
    <row r="29" spans="1:19" x14ac:dyDescent="0.2">
      <c r="A29" s="2">
        <v>36571</v>
      </c>
      <c r="B29" s="1">
        <v>-0.5</v>
      </c>
      <c r="C29" s="1">
        <v>0.375</v>
      </c>
      <c r="D29" s="1">
        <v>-1.75</v>
      </c>
      <c r="E29" s="1">
        <v>-1.5</v>
      </c>
      <c r="F29" s="1">
        <v>-0.5</v>
      </c>
      <c r="G29" s="1">
        <v>-1.5</v>
      </c>
      <c r="H29" s="1">
        <v>-0.125</v>
      </c>
      <c r="I29" s="1">
        <v>-0.5</v>
      </c>
      <c r="J29" s="1">
        <v>-0.5</v>
      </c>
      <c r="K29" s="2">
        <v>36571</v>
      </c>
      <c r="L29" s="1">
        <v>7.6999999999999999E-2</v>
      </c>
      <c r="M29" s="2">
        <v>36571</v>
      </c>
      <c r="N29" s="1">
        <v>-0.19</v>
      </c>
      <c r="Q29" s="1">
        <f t="shared" si="0"/>
        <v>-0.5</v>
      </c>
      <c r="R29" s="1">
        <f t="shared" si="1"/>
        <v>7.6999999999999999E-2</v>
      </c>
      <c r="S29" s="1">
        <f t="shared" si="2"/>
        <v>-0.19</v>
      </c>
    </row>
    <row r="30" spans="1:19" x14ac:dyDescent="0.2">
      <c r="A30" s="2">
        <v>36572</v>
      </c>
      <c r="B30" s="1">
        <v>1.25</v>
      </c>
      <c r="C30" s="1">
        <v>2.25</v>
      </c>
      <c r="D30" s="1">
        <v>0.25</v>
      </c>
      <c r="E30" s="1">
        <v>0.375</v>
      </c>
      <c r="F30" s="1">
        <v>0.625</v>
      </c>
      <c r="G30" s="1">
        <v>0.375</v>
      </c>
      <c r="H30" s="1">
        <v>-0.1875</v>
      </c>
      <c r="I30" s="1">
        <v>0.6875</v>
      </c>
      <c r="J30" s="1">
        <v>0.1875</v>
      </c>
      <c r="K30" s="2">
        <v>36572</v>
      </c>
      <c r="L30" s="1">
        <v>-5.3999999999999999E-2</v>
      </c>
      <c r="M30" s="2">
        <v>36572</v>
      </c>
      <c r="N30" s="1">
        <v>-0.01</v>
      </c>
      <c r="Q30" s="1">
        <f t="shared" si="0"/>
        <v>1.25</v>
      </c>
      <c r="R30" s="1">
        <f t="shared" si="1"/>
        <v>-5.3999999999999999E-2</v>
      </c>
      <c r="S30" s="1">
        <f t="shared" si="2"/>
        <v>-0.01</v>
      </c>
    </row>
    <row r="31" spans="1:19" x14ac:dyDescent="0.2">
      <c r="A31" s="2">
        <v>36573</v>
      </c>
      <c r="B31" s="1">
        <v>-4</v>
      </c>
      <c r="C31" s="1">
        <v>-4.125</v>
      </c>
      <c r="D31" s="1">
        <v>-4.5</v>
      </c>
      <c r="E31" s="1">
        <v>-4.375</v>
      </c>
      <c r="F31" s="1">
        <v>-2</v>
      </c>
      <c r="G31" s="1">
        <v>-4.375</v>
      </c>
      <c r="H31" s="1">
        <v>6.25E-2</v>
      </c>
      <c r="I31" s="1">
        <v>-0.1875</v>
      </c>
      <c r="J31" s="1">
        <v>-0.3125</v>
      </c>
      <c r="K31" s="2">
        <v>36573</v>
      </c>
      <c r="L31" s="1">
        <v>0.10299999999999999</v>
      </c>
      <c r="M31" s="2">
        <v>36573</v>
      </c>
      <c r="N31" s="1">
        <v>-0.59</v>
      </c>
      <c r="Q31" s="1">
        <f t="shared" si="0"/>
        <v>-4</v>
      </c>
      <c r="R31" s="1">
        <f t="shared" si="1"/>
        <v>0.10299999999999999</v>
      </c>
      <c r="S31" s="1">
        <f t="shared" si="2"/>
        <v>-0.59</v>
      </c>
    </row>
    <row r="32" spans="1:19" x14ac:dyDescent="0.2">
      <c r="A32" s="2">
        <v>36574</v>
      </c>
      <c r="B32" s="1">
        <v>-1.25</v>
      </c>
      <c r="C32" s="1">
        <v>-1.375</v>
      </c>
      <c r="D32" s="1">
        <v>-0.5</v>
      </c>
      <c r="E32" s="1">
        <v>-0.875</v>
      </c>
      <c r="F32" s="1">
        <v>-1</v>
      </c>
      <c r="G32" s="1">
        <v>-0.875</v>
      </c>
      <c r="H32" s="1">
        <v>-0.3125</v>
      </c>
      <c r="I32" s="1">
        <v>-0.5</v>
      </c>
      <c r="J32" s="1">
        <v>6.25E-2</v>
      </c>
      <c r="K32" s="2">
        <v>36574</v>
      </c>
      <c r="L32" s="1">
        <v>-3.4000000000000002E-2</v>
      </c>
      <c r="M32" s="2">
        <v>36574</v>
      </c>
      <c r="N32" s="1">
        <v>0.05</v>
      </c>
      <c r="Q32" s="1">
        <f t="shared" si="0"/>
        <v>-1.25</v>
      </c>
      <c r="R32" s="1">
        <f t="shared" si="1"/>
        <v>-3.4000000000000002E-2</v>
      </c>
      <c r="S32" s="1">
        <f t="shared" si="2"/>
        <v>0.05</v>
      </c>
    </row>
    <row r="33" spans="1:19" x14ac:dyDescent="0.2">
      <c r="A33" s="2">
        <v>36578</v>
      </c>
      <c r="B33" s="1">
        <v>-6.1875</v>
      </c>
      <c r="C33" s="1">
        <v>-4</v>
      </c>
      <c r="D33" s="1">
        <v>-4</v>
      </c>
      <c r="E33" s="1">
        <v>-4</v>
      </c>
      <c r="F33" s="1">
        <v>-4</v>
      </c>
      <c r="G33" s="1">
        <v>-4</v>
      </c>
      <c r="H33" s="1">
        <v>0</v>
      </c>
      <c r="I33" s="1">
        <v>0.125</v>
      </c>
      <c r="J33" s="1">
        <v>-0.9375</v>
      </c>
      <c r="K33" s="2">
        <v>36578</v>
      </c>
      <c r="L33" s="1">
        <v>-0.11799999999999999</v>
      </c>
      <c r="M33" s="2">
        <v>36578</v>
      </c>
      <c r="N33" s="1">
        <v>0.11</v>
      </c>
      <c r="Q33" s="1">
        <f t="shared" si="0"/>
        <v>-6.1875</v>
      </c>
      <c r="R33" s="1">
        <f t="shared" si="1"/>
        <v>-0.11799999999999999</v>
      </c>
      <c r="S33" s="1">
        <f t="shared" si="2"/>
        <v>0.11</v>
      </c>
    </row>
    <row r="34" spans="1:19" x14ac:dyDescent="0.2">
      <c r="A34" s="2">
        <v>36579</v>
      </c>
      <c r="B34" s="1">
        <v>-0.9375</v>
      </c>
      <c r="C34" s="1">
        <v>-0.125</v>
      </c>
      <c r="D34" s="1">
        <v>0</v>
      </c>
      <c r="E34" s="1">
        <v>0.1875</v>
      </c>
      <c r="F34" s="1">
        <v>1.9375</v>
      </c>
      <c r="G34" s="1">
        <v>0.1875</v>
      </c>
      <c r="H34" s="1">
        <v>0.6875</v>
      </c>
      <c r="I34" s="1">
        <v>1</v>
      </c>
      <c r="J34" s="1">
        <v>0.875</v>
      </c>
      <c r="K34" s="2">
        <v>36579</v>
      </c>
      <c r="L34" s="1">
        <v>1.4999999999999999E-2</v>
      </c>
      <c r="M34" s="2">
        <v>36579</v>
      </c>
      <c r="N34" s="1">
        <v>0.47</v>
      </c>
      <c r="Q34" s="1">
        <f t="shared" si="0"/>
        <v>-0.9375</v>
      </c>
      <c r="R34" s="1">
        <f t="shared" si="1"/>
        <v>1.4999999999999999E-2</v>
      </c>
      <c r="S34" s="1">
        <f t="shared" si="2"/>
        <v>0.47</v>
      </c>
    </row>
    <row r="35" spans="1:19" x14ac:dyDescent="0.2">
      <c r="A35" s="2">
        <v>36580</v>
      </c>
      <c r="B35" s="1">
        <v>0.625</v>
      </c>
      <c r="C35" s="1">
        <v>1.125</v>
      </c>
      <c r="D35" s="1">
        <v>0.25</v>
      </c>
      <c r="E35" s="1">
        <v>6.25E-2</v>
      </c>
      <c r="F35" s="1">
        <v>-0.9375</v>
      </c>
      <c r="G35" s="1">
        <v>6.25E-2</v>
      </c>
      <c r="H35" s="1">
        <v>2.875</v>
      </c>
      <c r="I35" s="1">
        <v>3.25</v>
      </c>
      <c r="J35" s="1">
        <v>3.25</v>
      </c>
      <c r="K35" s="2">
        <v>36580</v>
      </c>
      <c r="L35" s="1">
        <v>1.9E-2</v>
      </c>
      <c r="M35" s="2">
        <v>36580</v>
      </c>
      <c r="N35" s="1">
        <v>0.57999999999999996</v>
      </c>
      <c r="Q35" s="1">
        <f t="shared" si="0"/>
        <v>0.625</v>
      </c>
      <c r="R35" s="1">
        <f t="shared" si="1"/>
        <v>1.9E-2</v>
      </c>
      <c r="S35" s="1">
        <f t="shared" si="2"/>
        <v>0.57999999999999996</v>
      </c>
    </row>
    <row r="36" spans="1:19" x14ac:dyDescent="0.2">
      <c r="A36" s="2">
        <v>36581</v>
      </c>
      <c r="B36" s="1">
        <v>0.625</v>
      </c>
      <c r="C36" s="1">
        <v>0</v>
      </c>
      <c r="D36" s="1">
        <v>0.75</v>
      </c>
      <c r="E36" s="1">
        <v>1.25</v>
      </c>
      <c r="F36" s="1">
        <v>0</v>
      </c>
      <c r="G36" s="1">
        <v>1.25</v>
      </c>
      <c r="H36" s="1">
        <v>1.25</v>
      </c>
      <c r="I36" s="1">
        <v>1.625</v>
      </c>
      <c r="J36" s="1">
        <v>1.625</v>
      </c>
      <c r="K36" s="2">
        <v>36581</v>
      </c>
      <c r="L36" s="1">
        <v>6.0999999999999999E-2</v>
      </c>
      <c r="M36" s="2">
        <v>36581</v>
      </c>
      <c r="N36" s="1">
        <v>0.38</v>
      </c>
      <c r="Q36" s="1">
        <f t="shared" si="0"/>
        <v>0.625</v>
      </c>
      <c r="R36" s="1">
        <f t="shared" si="1"/>
        <v>6.0999999999999999E-2</v>
      </c>
      <c r="S36" s="1">
        <f t="shared" si="2"/>
        <v>0.38</v>
      </c>
    </row>
    <row r="37" spans="1:19" x14ac:dyDescent="0.2">
      <c r="A37" s="2">
        <v>36584</v>
      </c>
      <c r="B37" s="1">
        <v>0.9375</v>
      </c>
      <c r="C37" s="1">
        <v>0.5</v>
      </c>
      <c r="D37" s="1">
        <v>2</v>
      </c>
      <c r="E37" s="1">
        <v>2.125</v>
      </c>
      <c r="F37" s="1">
        <v>0.75</v>
      </c>
      <c r="G37" s="1">
        <v>2.125</v>
      </c>
      <c r="H37" s="1">
        <v>-0.25</v>
      </c>
      <c r="I37" s="1">
        <v>-0.25</v>
      </c>
      <c r="J37" s="1">
        <v>-0.25</v>
      </c>
      <c r="K37" s="2">
        <v>36584</v>
      </c>
      <c r="L37" s="1">
        <v>6.9000000000000006E-2</v>
      </c>
      <c r="M37" s="2">
        <v>36584</v>
      </c>
      <c r="N37" s="1">
        <v>-0.22</v>
      </c>
      <c r="Q37" s="1">
        <f t="shared" si="0"/>
        <v>0.9375</v>
      </c>
      <c r="R37" s="1">
        <f t="shared" si="1"/>
        <v>6.9000000000000006E-2</v>
      </c>
      <c r="S37" s="1">
        <f t="shared" si="2"/>
        <v>-0.22</v>
      </c>
    </row>
    <row r="38" spans="1:19" x14ac:dyDescent="0.2">
      <c r="A38" s="2">
        <v>36585</v>
      </c>
      <c r="B38" s="1">
        <v>1.4375</v>
      </c>
      <c r="C38" s="1">
        <v>0.5</v>
      </c>
      <c r="D38" s="1">
        <v>2.5</v>
      </c>
      <c r="E38" s="1">
        <v>2.125</v>
      </c>
      <c r="F38" s="1">
        <v>0.25</v>
      </c>
      <c r="G38" s="1">
        <v>2.125</v>
      </c>
      <c r="H38" s="1">
        <v>-0.5</v>
      </c>
      <c r="I38" s="1">
        <v>-1</v>
      </c>
      <c r="J38" s="1">
        <v>-0.5</v>
      </c>
      <c r="K38" s="2">
        <v>36585</v>
      </c>
      <c r="L38" s="1">
        <v>7.4999999999999997E-2</v>
      </c>
      <c r="M38" s="2">
        <v>36585</v>
      </c>
      <c r="N38" s="1">
        <v>0.3</v>
      </c>
      <c r="Q38" s="1">
        <f t="shared" si="0"/>
        <v>1.4375</v>
      </c>
      <c r="R38" s="1">
        <f t="shared" si="1"/>
        <v>7.4999999999999997E-2</v>
      </c>
      <c r="S38" s="1">
        <f t="shared" si="2"/>
        <v>0.3</v>
      </c>
    </row>
    <row r="39" spans="1:19" x14ac:dyDescent="0.2">
      <c r="A39" s="2">
        <v>36586</v>
      </c>
      <c r="B39" s="1">
        <v>0.375</v>
      </c>
      <c r="C39" s="1">
        <v>2</v>
      </c>
      <c r="D39" s="1">
        <v>-1.25</v>
      </c>
      <c r="E39" s="1">
        <v>-1.625</v>
      </c>
      <c r="F39" s="1">
        <v>2</v>
      </c>
      <c r="G39" s="1">
        <v>-3.5</v>
      </c>
      <c r="H39" s="1">
        <v>1.625</v>
      </c>
      <c r="I39" s="1">
        <v>1.5</v>
      </c>
      <c r="J39" s="1">
        <v>1</v>
      </c>
      <c r="K39" s="2">
        <v>36586</v>
      </c>
      <c r="L39" s="1">
        <v>5.3999999999999999E-2</v>
      </c>
      <c r="M39" s="2">
        <v>36586</v>
      </c>
      <c r="N39" s="1">
        <v>1.34</v>
      </c>
      <c r="Q39" s="1">
        <f t="shared" si="0"/>
        <v>0.375</v>
      </c>
      <c r="R39" s="1">
        <f t="shared" si="1"/>
        <v>5.3999999999999999E-2</v>
      </c>
      <c r="S39" s="1">
        <f t="shared" si="2"/>
        <v>1.34</v>
      </c>
    </row>
    <row r="40" spans="1:19" x14ac:dyDescent="0.2">
      <c r="A40" s="2">
        <v>36587</v>
      </c>
      <c r="B40" s="1">
        <v>1.375</v>
      </c>
      <c r="C40" s="1">
        <v>-1.375</v>
      </c>
      <c r="D40" s="1">
        <v>0.75</v>
      </c>
      <c r="E40" s="1">
        <v>1.375</v>
      </c>
      <c r="F40" s="1">
        <v>-1.375</v>
      </c>
      <c r="G40" s="1">
        <v>2.875</v>
      </c>
      <c r="H40" s="1">
        <v>2.125</v>
      </c>
      <c r="I40" s="1">
        <v>-3</v>
      </c>
      <c r="J40" s="1">
        <v>1.75</v>
      </c>
      <c r="K40" s="2">
        <v>36587</v>
      </c>
      <c r="L40" s="1">
        <v>-3.2000000000000001E-2</v>
      </c>
      <c r="M40" s="2">
        <v>36587</v>
      </c>
      <c r="N40" s="1">
        <v>-0.08</v>
      </c>
      <c r="Q40" s="1">
        <f t="shared" si="0"/>
        <v>1.375</v>
      </c>
      <c r="R40" s="1">
        <f t="shared" si="1"/>
        <v>-3.2000000000000001E-2</v>
      </c>
      <c r="S40" s="1">
        <f t="shared" si="2"/>
        <v>-0.08</v>
      </c>
    </row>
    <row r="41" spans="1:19" x14ac:dyDescent="0.2">
      <c r="A41" s="2">
        <v>36588</v>
      </c>
      <c r="B41" s="1">
        <v>-1</v>
      </c>
      <c r="C41" s="1">
        <v>-1</v>
      </c>
      <c r="D41" s="1">
        <v>-1.5</v>
      </c>
      <c r="E41" s="1">
        <v>-1</v>
      </c>
      <c r="F41" s="1">
        <v>-1</v>
      </c>
      <c r="G41" s="1">
        <v>-1.25</v>
      </c>
      <c r="H41" s="1">
        <v>1</v>
      </c>
      <c r="I41" s="1">
        <v>4.5</v>
      </c>
      <c r="J41" s="1">
        <v>-0.25</v>
      </c>
      <c r="K41" s="2">
        <v>36588</v>
      </c>
      <c r="L41" s="1">
        <v>4.2000000000000003E-2</v>
      </c>
      <c r="M41" s="2">
        <v>36588</v>
      </c>
      <c r="N41" s="1">
        <v>-0.18</v>
      </c>
      <c r="Q41" s="1">
        <f t="shared" si="0"/>
        <v>-1</v>
      </c>
      <c r="R41" s="1">
        <f t="shared" si="1"/>
        <v>4.2000000000000003E-2</v>
      </c>
      <c r="S41" s="1">
        <f t="shared" si="2"/>
        <v>-0.18</v>
      </c>
    </row>
    <row r="42" spans="1:19" x14ac:dyDescent="0.2">
      <c r="A42" s="2">
        <v>36591</v>
      </c>
      <c r="B42" s="1">
        <v>0.875</v>
      </c>
      <c r="C42" s="1">
        <v>1</v>
      </c>
      <c r="D42" s="1">
        <v>0.625</v>
      </c>
      <c r="E42" s="1">
        <v>-0.1875</v>
      </c>
      <c r="F42" s="1">
        <v>1</v>
      </c>
      <c r="G42" s="1">
        <v>0.4375</v>
      </c>
      <c r="H42" s="1">
        <v>0</v>
      </c>
      <c r="I42" s="1">
        <v>0.125</v>
      </c>
      <c r="J42" s="1">
        <v>0.125</v>
      </c>
      <c r="K42" s="2">
        <v>36591</v>
      </c>
      <c r="L42" s="1">
        <v>2.5000000000000001E-2</v>
      </c>
      <c r="M42" s="2">
        <v>36591</v>
      </c>
      <c r="N42" s="1">
        <v>0.67</v>
      </c>
      <c r="Q42" s="1">
        <f t="shared" si="0"/>
        <v>0.875</v>
      </c>
      <c r="R42" s="1">
        <f t="shared" si="1"/>
        <v>2.5000000000000001E-2</v>
      </c>
      <c r="S42" s="1">
        <f t="shared" si="2"/>
        <v>0.67</v>
      </c>
    </row>
    <row r="43" spans="1:19" x14ac:dyDescent="0.2">
      <c r="A43" s="2">
        <v>36592</v>
      </c>
      <c r="B43" s="1">
        <v>1.625</v>
      </c>
      <c r="C43" s="1">
        <v>1.5</v>
      </c>
      <c r="D43" s="1">
        <v>2.375</v>
      </c>
      <c r="E43" s="1">
        <v>2.6875</v>
      </c>
      <c r="F43" s="1">
        <v>1.5</v>
      </c>
      <c r="G43" s="1">
        <v>1.9375</v>
      </c>
      <c r="H43" s="1">
        <v>-0.5</v>
      </c>
      <c r="I43" s="1">
        <v>-2</v>
      </c>
      <c r="J43" s="1">
        <v>1.125</v>
      </c>
      <c r="K43" s="2">
        <v>36592</v>
      </c>
      <c r="L43" s="1">
        <v>-5.0999999999999997E-2</v>
      </c>
      <c r="M43" s="2">
        <v>36592</v>
      </c>
      <c r="N43" s="1">
        <v>1.95</v>
      </c>
      <c r="Q43" s="1">
        <f t="shared" si="0"/>
        <v>1.625</v>
      </c>
      <c r="R43" s="1">
        <f t="shared" si="1"/>
        <v>-5.0999999999999997E-2</v>
      </c>
      <c r="S43" s="1">
        <f t="shared" si="2"/>
        <v>1.95</v>
      </c>
    </row>
    <row r="44" spans="1:19" x14ac:dyDescent="0.2">
      <c r="A44" s="2">
        <v>36593</v>
      </c>
      <c r="B44" s="1">
        <v>0.25</v>
      </c>
      <c r="C44" s="1">
        <v>-1.625</v>
      </c>
      <c r="D44" s="1">
        <v>0.5</v>
      </c>
      <c r="E44" s="1">
        <v>0.25</v>
      </c>
      <c r="F44" s="1">
        <v>-1.625</v>
      </c>
      <c r="G44" s="1">
        <v>-2.3125</v>
      </c>
      <c r="H44" s="1">
        <v>-3.5</v>
      </c>
      <c r="I44" s="1">
        <v>-3.875</v>
      </c>
      <c r="J44" s="1">
        <v>-3.375</v>
      </c>
      <c r="K44" s="2">
        <v>36593</v>
      </c>
      <c r="L44" s="1">
        <v>-8.8999999999999996E-2</v>
      </c>
      <c r="M44" s="2">
        <v>36593</v>
      </c>
      <c r="N44" s="1">
        <v>-2.87</v>
      </c>
      <c r="Q44" s="1">
        <f t="shared" si="0"/>
        <v>0.25</v>
      </c>
      <c r="R44" s="1">
        <f t="shared" si="1"/>
        <v>-8.8999999999999996E-2</v>
      </c>
      <c r="S44" s="1">
        <f t="shared" si="2"/>
        <v>-2.87</v>
      </c>
    </row>
    <row r="45" spans="1:19" x14ac:dyDescent="0.2">
      <c r="A45" s="2">
        <v>36594</v>
      </c>
      <c r="B45" s="1">
        <v>-3.125</v>
      </c>
      <c r="C45" s="1">
        <v>0</v>
      </c>
      <c r="D45" s="1">
        <v>-1.75</v>
      </c>
      <c r="E45" s="1">
        <v>-2.125</v>
      </c>
      <c r="F45" s="1">
        <v>0</v>
      </c>
      <c r="G45" s="1">
        <v>-0.6875</v>
      </c>
      <c r="H45" s="1">
        <v>-1</v>
      </c>
      <c r="I45" s="1">
        <v>0</v>
      </c>
      <c r="J45" s="1">
        <v>-0.625</v>
      </c>
      <c r="K45" s="2">
        <v>36594</v>
      </c>
      <c r="L45" s="1">
        <v>7.5999999999999998E-2</v>
      </c>
      <c r="M45" s="2">
        <v>36594</v>
      </c>
      <c r="N45" s="1">
        <v>0.43</v>
      </c>
      <c r="Q45" s="1">
        <f t="shared" si="0"/>
        <v>-3.125</v>
      </c>
      <c r="R45" s="1">
        <f t="shared" si="1"/>
        <v>7.5999999999999998E-2</v>
      </c>
      <c r="S45" s="1">
        <f t="shared" si="2"/>
        <v>0.43</v>
      </c>
    </row>
    <row r="46" spans="1:19" x14ac:dyDescent="0.2">
      <c r="A46" s="2">
        <v>36595</v>
      </c>
      <c r="B46" s="1">
        <v>-2</v>
      </c>
      <c r="C46" s="1">
        <v>-2.125</v>
      </c>
      <c r="D46" s="1">
        <v>-2.25</v>
      </c>
      <c r="E46" s="1">
        <v>-1.875</v>
      </c>
      <c r="F46" s="1">
        <v>-2.125</v>
      </c>
      <c r="G46" s="1">
        <v>-1.375</v>
      </c>
      <c r="H46" s="1">
        <v>0.5</v>
      </c>
      <c r="I46" s="1">
        <v>0.25</v>
      </c>
      <c r="J46" s="1">
        <v>-0.75</v>
      </c>
      <c r="K46" s="2">
        <v>36595</v>
      </c>
      <c r="L46" s="1">
        <v>-1.2E-2</v>
      </c>
      <c r="M46" s="2">
        <v>36595</v>
      </c>
      <c r="N46" s="1">
        <v>7.0000000000000007E-2</v>
      </c>
      <c r="Q46" s="1">
        <f t="shared" si="0"/>
        <v>-2</v>
      </c>
      <c r="R46" s="1">
        <f t="shared" si="1"/>
        <v>-1.2E-2</v>
      </c>
      <c r="S46" s="1">
        <f t="shared" si="2"/>
        <v>7.0000000000000007E-2</v>
      </c>
    </row>
    <row r="47" spans="1:19" x14ac:dyDescent="0.2">
      <c r="A47" s="2">
        <v>36598</v>
      </c>
      <c r="B47" s="1">
        <v>0.375</v>
      </c>
      <c r="C47" s="1">
        <v>0</v>
      </c>
      <c r="D47" s="1">
        <v>-0.25</v>
      </c>
      <c r="E47" s="1">
        <v>0.125</v>
      </c>
      <c r="F47" s="1">
        <v>0</v>
      </c>
      <c r="G47" s="1">
        <v>-0.25</v>
      </c>
      <c r="H47" s="1">
        <v>0.125</v>
      </c>
      <c r="I47" s="1">
        <v>-0.125</v>
      </c>
      <c r="J47" s="1">
        <v>0</v>
      </c>
      <c r="K47" s="2">
        <v>36598</v>
      </c>
      <c r="L47" s="1">
        <v>8.5999999999999993E-2</v>
      </c>
      <c r="M47" s="2">
        <v>36598</v>
      </c>
      <c r="N47" s="1">
        <v>0.26</v>
      </c>
      <c r="Q47" s="1">
        <f t="shared" si="0"/>
        <v>0.375</v>
      </c>
      <c r="R47" s="1">
        <f t="shared" si="1"/>
        <v>8.5999999999999993E-2</v>
      </c>
      <c r="S47" s="1">
        <f t="shared" si="2"/>
        <v>0.26</v>
      </c>
    </row>
    <row r="48" spans="1:19" x14ac:dyDescent="0.2">
      <c r="A48" s="2">
        <v>36599</v>
      </c>
      <c r="B48" s="1">
        <v>-2.875</v>
      </c>
      <c r="C48" s="1">
        <v>-1.5</v>
      </c>
      <c r="D48" s="1">
        <v>-0.75</v>
      </c>
      <c r="E48" s="1">
        <v>-1.125</v>
      </c>
      <c r="F48" s="1">
        <v>-1.5</v>
      </c>
      <c r="G48" s="1">
        <v>-0.625</v>
      </c>
      <c r="H48" s="1">
        <v>-1.5</v>
      </c>
      <c r="I48" s="1">
        <v>-0.125</v>
      </c>
      <c r="J48" s="1">
        <v>-0.625</v>
      </c>
      <c r="K48" s="2">
        <v>36599</v>
      </c>
      <c r="L48" s="1">
        <v>-5.0999999999999997E-2</v>
      </c>
      <c r="M48" s="2">
        <v>36599</v>
      </c>
      <c r="N48" s="1">
        <v>-0.33</v>
      </c>
      <c r="Q48" s="1">
        <f t="shared" si="0"/>
        <v>-2.875</v>
      </c>
      <c r="R48" s="1">
        <f t="shared" si="1"/>
        <v>-5.0999999999999997E-2</v>
      </c>
      <c r="S48" s="1">
        <f t="shared" si="2"/>
        <v>-0.33</v>
      </c>
    </row>
    <row r="49" spans="1:19" x14ac:dyDescent="0.2">
      <c r="A49" s="2">
        <v>36600</v>
      </c>
      <c r="B49" s="1">
        <v>-0.625</v>
      </c>
      <c r="C49" s="1">
        <v>-2.125</v>
      </c>
      <c r="D49" s="1">
        <v>-1</v>
      </c>
      <c r="E49" s="1">
        <v>-1</v>
      </c>
      <c r="F49" s="1">
        <v>-2.125</v>
      </c>
      <c r="G49" s="1">
        <v>-3</v>
      </c>
      <c r="H49" s="1">
        <v>-1.125</v>
      </c>
      <c r="I49" s="1">
        <v>-1.5</v>
      </c>
      <c r="J49" s="1">
        <v>-0.625</v>
      </c>
      <c r="K49" s="2">
        <v>36600</v>
      </c>
      <c r="L49" s="1">
        <v>5.7000000000000002E-2</v>
      </c>
      <c r="M49" s="2">
        <v>36600</v>
      </c>
      <c r="N49" s="1">
        <v>-0.97</v>
      </c>
      <c r="Q49" s="1">
        <f t="shared" si="0"/>
        <v>-0.625</v>
      </c>
      <c r="R49" s="1">
        <f t="shared" si="1"/>
        <v>5.7000000000000002E-2</v>
      </c>
      <c r="S49" s="1">
        <f t="shared" si="2"/>
        <v>-0.97</v>
      </c>
    </row>
    <row r="50" spans="1:19" x14ac:dyDescent="0.2">
      <c r="A50" s="2">
        <v>36601</v>
      </c>
      <c r="B50" s="1">
        <v>-1.6875</v>
      </c>
      <c r="C50" s="1">
        <v>-1</v>
      </c>
      <c r="D50" s="1">
        <v>-4</v>
      </c>
      <c r="E50" s="1">
        <v>-3.75</v>
      </c>
      <c r="F50" s="1">
        <v>-1</v>
      </c>
      <c r="G50" s="1">
        <v>-2</v>
      </c>
      <c r="H50" s="1">
        <v>-3.625</v>
      </c>
      <c r="I50" s="1">
        <v>-2.5</v>
      </c>
      <c r="J50" s="1">
        <v>-3.625</v>
      </c>
      <c r="K50" s="2">
        <v>36601</v>
      </c>
      <c r="L50" s="1">
        <v>-1.4999999999999999E-2</v>
      </c>
      <c r="M50" s="2">
        <v>36601</v>
      </c>
      <c r="N50" s="1">
        <v>0.37</v>
      </c>
      <c r="Q50" s="1">
        <f t="shared" si="0"/>
        <v>-1.6875</v>
      </c>
      <c r="R50" s="1">
        <f t="shared" si="1"/>
        <v>-1.4999999999999999E-2</v>
      </c>
      <c r="S50" s="1">
        <f t="shared" si="2"/>
        <v>0.37</v>
      </c>
    </row>
    <row r="51" spans="1:19" x14ac:dyDescent="0.2">
      <c r="A51" s="2">
        <v>36602</v>
      </c>
      <c r="B51" s="1">
        <v>0.4375</v>
      </c>
      <c r="C51" s="1">
        <v>1</v>
      </c>
      <c r="D51" s="1">
        <v>0</v>
      </c>
      <c r="E51" s="1">
        <v>0</v>
      </c>
      <c r="F51" s="1">
        <v>1</v>
      </c>
      <c r="G51" s="1">
        <v>1.5</v>
      </c>
      <c r="H51" s="1">
        <v>0.75</v>
      </c>
      <c r="I51" s="1">
        <v>0.9375</v>
      </c>
      <c r="J51" s="1">
        <v>0.25</v>
      </c>
      <c r="K51" s="2">
        <v>36602</v>
      </c>
      <c r="L51" s="1">
        <v>-6.6000000000000003E-2</v>
      </c>
      <c r="M51" s="2">
        <v>36602</v>
      </c>
      <c r="N51" s="1">
        <v>-0.18</v>
      </c>
      <c r="Q51" s="1">
        <f t="shared" si="0"/>
        <v>0.4375</v>
      </c>
      <c r="R51" s="1">
        <f t="shared" si="1"/>
        <v>-6.6000000000000003E-2</v>
      </c>
      <c r="S51" s="1">
        <f t="shared" si="2"/>
        <v>-0.18</v>
      </c>
    </row>
    <row r="52" spans="1:19" x14ac:dyDescent="0.2">
      <c r="A52" s="2">
        <v>36605</v>
      </c>
      <c r="B52" s="1">
        <v>-1.75</v>
      </c>
      <c r="C52" s="1">
        <v>-2.125</v>
      </c>
      <c r="D52" s="1">
        <v>-1.5</v>
      </c>
      <c r="E52" s="1">
        <v>-2</v>
      </c>
      <c r="F52" s="1">
        <v>-2.125</v>
      </c>
      <c r="G52" s="1">
        <v>-2</v>
      </c>
      <c r="H52" s="1">
        <v>-0.875</v>
      </c>
      <c r="I52" s="1">
        <v>-1.1875</v>
      </c>
      <c r="J52" s="1">
        <v>-0.375</v>
      </c>
      <c r="K52" s="2">
        <v>36605</v>
      </c>
      <c r="L52" s="1">
        <v>-7.0999999999999994E-2</v>
      </c>
      <c r="M52" s="2">
        <v>36605</v>
      </c>
      <c r="N52" s="1">
        <v>-1.48</v>
      </c>
      <c r="Q52" s="1">
        <f t="shared" si="0"/>
        <v>-1.75</v>
      </c>
      <c r="R52" s="1">
        <f t="shared" si="1"/>
        <v>-7.0999999999999994E-2</v>
      </c>
      <c r="S52" s="1">
        <f t="shared" si="2"/>
        <v>-1.48</v>
      </c>
    </row>
    <row r="53" spans="1:19" x14ac:dyDescent="0.2">
      <c r="A53" s="2">
        <v>36606</v>
      </c>
      <c r="B53" s="1">
        <v>-0.4375</v>
      </c>
      <c r="C53" s="1">
        <v>0.125</v>
      </c>
      <c r="D53" s="1">
        <v>-0.75</v>
      </c>
      <c r="E53" s="1">
        <v>-0.5</v>
      </c>
      <c r="F53" s="1">
        <v>0.125</v>
      </c>
      <c r="G53" s="1">
        <v>-0.5</v>
      </c>
      <c r="H53" s="1">
        <v>0.75</v>
      </c>
      <c r="I53" s="1">
        <v>0.125</v>
      </c>
      <c r="J53" s="1">
        <v>0.125</v>
      </c>
      <c r="K53" s="2">
        <v>36606</v>
      </c>
      <c r="L53" s="1">
        <v>3.6999999999999998E-2</v>
      </c>
      <c r="M53" s="2">
        <v>36606</v>
      </c>
      <c r="N53" s="1">
        <v>-1.43</v>
      </c>
      <c r="Q53" s="1">
        <f t="shared" si="0"/>
        <v>-0.4375</v>
      </c>
      <c r="R53" s="1">
        <f t="shared" si="1"/>
        <v>3.6999999999999998E-2</v>
      </c>
      <c r="S53" s="1">
        <f t="shared" si="2"/>
        <v>-1.43</v>
      </c>
    </row>
    <row r="54" spans="1:19" x14ac:dyDescent="0.2">
      <c r="A54" s="2">
        <v>36607</v>
      </c>
      <c r="B54" s="1">
        <v>-1.0625</v>
      </c>
      <c r="C54" s="1">
        <v>0</v>
      </c>
      <c r="D54" s="1">
        <v>-0.75</v>
      </c>
      <c r="E54" s="1">
        <v>-0.875</v>
      </c>
      <c r="F54" s="1">
        <v>0</v>
      </c>
      <c r="G54" s="1">
        <v>-0.875</v>
      </c>
      <c r="H54" s="1">
        <v>-0.375</v>
      </c>
      <c r="I54" s="1">
        <v>-0.375</v>
      </c>
      <c r="J54" s="1">
        <v>-0.25</v>
      </c>
      <c r="K54" s="2">
        <v>36607</v>
      </c>
      <c r="L54" s="1">
        <v>4.2999999999999997E-2</v>
      </c>
      <c r="M54" s="2">
        <v>36607</v>
      </c>
      <c r="N54" s="1">
        <v>-0.35</v>
      </c>
      <c r="Q54" s="1">
        <f t="shared" si="0"/>
        <v>-1.0625</v>
      </c>
      <c r="R54" s="1">
        <f t="shared" si="1"/>
        <v>4.2999999999999997E-2</v>
      </c>
      <c r="S54" s="1">
        <f t="shared" si="2"/>
        <v>-0.35</v>
      </c>
    </row>
    <row r="55" spans="1:19" x14ac:dyDescent="0.2">
      <c r="A55" s="2">
        <v>36608</v>
      </c>
      <c r="B55" s="1">
        <v>0.5</v>
      </c>
      <c r="C55" s="1">
        <v>0.75</v>
      </c>
      <c r="D55" s="1">
        <v>0.75</v>
      </c>
      <c r="E55" s="1">
        <v>1</v>
      </c>
      <c r="F55" s="1">
        <v>1.125</v>
      </c>
      <c r="G55" s="1">
        <v>1</v>
      </c>
      <c r="H55" s="1">
        <v>-1.25</v>
      </c>
      <c r="I55" s="1">
        <v>-0.5</v>
      </c>
      <c r="J55" s="1">
        <v>-0.75</v>
      </c>
      <c r="K55" s="2">
        <v>36608</v>
      </c>
      <c r="L55" s="1">
        <v>5.2999999999999999E-2</v>
      </c>
      <c r="M55" s="2">
        <v>36608</v>
      </c>
      <c r="N55" s="1">
        <v>-0.15</v>
      </c>
      <c r="Q55" s="1">
        <f t="shared" si="0"/>
        <v>0.5</v>
      </c>
      <c r="R55" s="1">
        <f t="shared" si="1"/>
        <v>5.2999999999999999E-2</v>
      </c>
      <c r="S55" s="1">
        <f t="shared" si="2"/>
        <v>-0.15</v>
      </c>
    </row>
    <row r="56" spans="1:19" x14ac:dyDescent="0.2">
      <c r="A56" s="2">
        <v>36609</v>
      </c>
      <c r="B56" s="1">
        <v>1.625</v>
      </c>
      <c r="C56" s="1">
        <v>0.875</v>
      </c>
      <c r="D56" s="1">
        <v>2.25</v>
      </c>
      <c r="E56" s="1">
        <v>2.125</v>
      </c>
      <c r="F56" s="1">
        <v>1.375</v>
      </c>
      <c r="G56" s="1">
        <v>2.125</v>
      </c>
      <c r="H56" s="1">
        <v>0.5</v>
      </c>
      <c r="I56" s="1">
        <v>1</v>
      </c>
      <c r="J56" s="1">
        <v>0.25</v>
      </c>
      <c r="K56" s="2">
        <v>36609</v>
      </c>
      <c r="L56" s="1">
        <v>-1.0999999999999999E-2</v>
      </c>
      <c r="M56" s="2">
        <v>36609</v>
      </c>
      <c r="N56" s="1">
        <v>0.71</v>
      </c>
      <c r="Q56" s="1">
        <f t="shared" si="0"/>
        <v>1.625</v>
      </c>
      <c r="R56" s="1">
        <f t="shared" si="1"/>
        <v>-1.0999999999999999E-2</v>
      </c>
      <c r="S56" s="1">
        <f t="shared" si="2"/>
        <v>0.71</v>
      </c>
    </row>
    <row r="57" spans="1:19" x14ac:dyDescent="0.2">
      <c r="A57" s="2">
        <v>36612</v>
      </c>
      <c r="B57" s="1">
        <v>-1.375</v>
      </c>
      <c r="C57" s="1">
        <v>0.375</v>
      </c>
      <c r="D57" s="1">
        <v>-1</v>
      </c>
      <c r="E57" s="1">
        <v>-1</v>
      </c>
      <c r="F57" s="1">
        <v>-0.5</v>
      </c>
      <c r="G57" s="1">
        <v>-1.25</v>
      </c>
      <c r="H57" s="1">
        <v>0</v>
      </c>
      <c r="I57" s="1">
        <v>-0.125</v>
      </c>
      <c r="J57" s="1">
        <v>0</v>
      </c>
      <c r="K57" s="2">
        <v>36612</v>
      </c>
      <c r="L57" s="1">
        <v>7.8E-2</v>
      </c>
      <c r="M57" s="2">
        <v>36612</v>
      </c>
      <c r="N57" s="1">
        <v>-0.23</v>
      </c>
      <c r="Q57" s="1">
        <f t="shared" si="0"/>
        <v>-1.375</v>
      </c>
      <c r="R57" s="1">
        <f t="shared" si="1"/>
        <v>7.8E-2</v>
      </c>
      <c r="S57" s="1">
        <f t="shared" si="2"/>
        <v>-0.23</v>
      </c>
    </row>
    <row r="58" spans="1:19" x14ac:dyDescent="0.2">
      <c r="A58" s="2">
        <v>36613</v>
      </c>
      <c r="B58" s="1">
        <v>0.3125</v>
      </c>
      <c r="C58" s="1">
        <v>-0.5</v>
      </c>
      <c r="D58" s="1">
        <v>0</v>
      </c>
      <c r="E58" s="1">
        <v>-0.25</v>
      </c>
      <c r="F58" s="1">
        <v>-0.5</v>
      </c>
      <c r="G58" s="1">
        <v>0</v>
      </c>
      <c r="H58" s="1">
        <v>-0.125</v>
      </c>
      <c r="I58" s="1">
        <v>-0.125</v>
      </c>
      <c r="J58" s="1">
        <v>0.125</v>
      </c>
      <c r="K58" s="2">
        <v>36613</v>
      </c>
      <c r="L58" s="1">
        <v>4.9000000000000002E-2</v>
      </c>
      <c r="M58" s="2">
        <v>36613</v>
      </c>
      <c r="N58" s="1">
        <v>-0.7</v>
      </c>
      <c r="Q58" s="1">
        <f t="shared" si="0"/>
        <v>0.3125</v>
      </c>
      <c r="R58" s="1">
        <f t="shared" si="1"/>
        <v>4.9000000000000002E-2</v>
      </c>
      <c r="S58" s="1">
        <f t="shared" si="2"/>
        <v>-0.7</v>
      </c>
    </row>
    <row r="59" spans="1:19" x14ac:dyDescent="0.2">
      <c r="A59" s="2">
        <v>36614</v>
      </c>
      <c r="B59" s="1">
        <v>-2.0625</v>
      </c>
      <c r="C59" s="1">
        <v>-2</v>
      </c>
      <c r="D59" s="1">
        <v>-2.25</v>
      </c>
      <c r="E59" s="1">
        <v>-2</v>
      </c>
      <c r="F59" s="1">
        <v>-2.125</v>
      </c>
      <c r="G59" s="1">
        <v>-2</v>
      </c>
      <c r="H59" s="1">
        <v>-0.75</v>
      </c>
      <c r="I59" s="1">
        <v>-1</v>
      </c>
      <c r="J59" s="1">
        <v>-0.75</v>
      </c>
      <c r="K59" s="2">
        <v>36614</v>
      </c>
      <c r="L59" s="1">
        <v>-6.3E-2</v>
      </c>
      <c r="M59" s="2">
        <v>36614</v>
      </c>
      <c r="N59" s="1">
        <v>-0.64</v>
      </c>
      <c r="Q59" s="1">
        <f t="shared" si="0"/>
        <v>-2.0625</v>
      </c>
      <c r="R59" s="1">
        <f t="shared" si="1"/>
        <v>-6.3E-2</v>
      </c>
      <c r="S59" s="1">
        <f t="shared" si="2"/>
        <v>-0.64</v>
      </c>
    </row>
    <row r="60" spans="1:19" x14ac:dyDescent="0.2">
      <c r="A60" s="2">
        <v>36615</v>
      </c>
      <c r="B60" s="1">
        <v>1.75</v>
      </c>
      <c r="C60" s="1">
        <v>1.75</v>
      </c>
      <c r="D60" s="1">
        <v>2.25</v>
      </c>
      <c r="E60" s="1">
        <v>2.125</v>
      </c>
      <c r="F60" s="1">
        <v>1.875</v>
      </c>
      <c r="G60" s="1">
        <v>2.125</v>
      </c>
      <c r="H60" s="1">
        <v>-0.25</v>
      </c>
      <c r="I60" s="1">
        <v>0.25</v>
      </c>
      <c r="J60" s="1">
        <v>-0.25</v>
      </c>
      <c r="K60" s="2">
        <v>36615</v>
      </c>
      <c r="L60" s="1">
        <v>-3.5000000000000003E-2</v>
      </c>
      <c r="M60" s="2">
        <v>36615</v>
      </c>
      <c r="N60" s="1">
        <v>0.25</v>
      </c>
      <c r="Q60" s="1">
        <f t="shared" si="0"/>
        <v>1.75</v>
      </c>
      <c r="R60" s="1">
        <f t="shared" si="1"/>
        <v>-3.5000000000000003E-2</v>
      </c>
      <c r="S60" s="1">
        <f t="shared" si="2"/>
        <v>0.25</v>
      </c>
    </row>
    <row r="61" spans="1:19" x14ac:dyDescent="0.2">
      <c r="A61" s="2">
        <v>36616</v>
      </c>
      <c r="B61" s="1">
        <v>2.4375</v>
      </c>
      <c r="C61" s="1">
        <v>0.75</v>
      </c>
      <c r="D61" s="1">
        <v>1</v>
      </c>
      <c r="E61" s="1">
        <v>1.625</v>
      </c>
      <c r="F61" s="1">
        <v>0.75</v>
      </c>
      <c r="G61" s="1">
        <v>1.625</v>
      </c>
      <c r="H61" s="1">
        <v>0.1875</v>
      </c>
      <c r="I61" s="1">
        <v>0.75</v>
      </c>
      <c r="J61" s="1">
        <v>0.1875</v>
      </c>
      <c r="K61" s="2">
        <v>36616</v>
      </c>
      <c r="L61" s="1">
        <v>7.1999999999999995E-2</v>
      </c>
      <c r="M61" s="2">
        <v>36616</v>
      </c>
      <c r="N61" s="1">
        <v>0.2</v>
      </c>
      <c r="Q61" s="1">
        <f t="shared" si="0"/>
        <v>2.4375</v>
      </c>
      <c r="R61" s="1">
        <f t="shared" si="1"/>
        <v>7.1999999999999995E-2</v>
      </c>
      <c r="S61" s="1">
        <f t="shared" si="2"/>
        <v>0.2</v>
      </c>
    </row>
    <row r="62" spans="1:19" x14ac:dyDescent="0.2">
      <c r="A62" s="2">
        <v>36619</v>
      </c>
      <c r="B62" s="1">
        <v>-2.0625</v>
      </c>
      <c r="C62" s="1">
        <v>-1</v>
      </c>
      <c r="D62" s="1">
        <v>-1.75</v>
      </c>
      <c r="E62" s="1">
        <v>-2.25</v>
      </c>
      <c r="F62" s="1">
        <v>-1</v>
      </c>
      <c r="G62" s="1">
        <v>-2.25</v>
      </c>
      <c r="H62" s="1">
        <v>0.9375</v>
      </c>
      <c r="I62" s="1">
        <v>-0.625</v>
      </c>
      <c r="J62" s="1">
        <v>0.6875</v>
      </c>
      <c r="K62" s="2">
        <v>36619</v>
      </c>
      <c r="L62" s="1">
        <v>-5.6000000000000001E-2</v>
      </c>
      <c r="M62" s="2">
        <v>36619</v>
      </c>
      <c r="N62" s="1">
        <v>-0.47</v>
      </c>
      <c r="Q62" s="1">
        <f t="shared" si="0"/>
        <v>-2.0625</v>
      </c>
      <c r="R62" s="1">
        <f t="shared" si="1"/>
        <v>-5.6000000000000001E-2</v>
      </c>
      <c r="S62" s="1">
        <f t="shared" si="2"/>
        <v>-0.47</v>
      </c>
    </row>
    <row r="63" spans="1:19" x14ac:dyDescent="0.2">
      <c r="A63" s="2">
        <v>36620</v>
      </c>
      <c r="B63" s="1">
        <v>-1.125</v>
      </c>
      <c r="C63" s="1">
        <v>-1.125</v>
      </c>
      <c r="D63" s="1">
        <v>-1.5</v>
      </c>
      <c r="E63" s="1">
        <v>-1.625</v>
      </c>
      <c r="F63" s="1">
        <v>-1.125</v>
      </c>
      <c r="G63" s="1">
        <v>-1.625</v>
      </c>
      <c r="H63" s="1">
        <v>-1.125</v>
      </c>
      <c r="I63" s="1">
        <v>-0.875</v>
      </c>
      <c r="J63" s="1">
        <v>-0.875</v>
      </c>
      <c r="K63" s="2">
        <v>36620</v>
      </c>
      <c r="L63" s="1">
        <v>-6.7000000000000004E-2</v>
      </c>
      <c r="M63" s="2">
        <v>36620</v>
      </c>
      <c r="N63" s="1">
        <v>-0.98</v>
      </c>
      <c r="Q63" s="1">
        <f t="shared" si="0"/>
        <v>-1.125</v>
      </c>
      <c r="R63" s="1">
        <f t="shared" si="1"/>
        <v>-6.7000000000000004E-2</v>
      </c>
      <c r="S63" s="1">
        <f t="shared" si="2"/>
        <v>-0.98</v>
      </c>
    </row>
    <row r="64" spans="1:19" x14ac:dyDescent="0.2">
      <c r="A64" s="2">
        <v>36621</v>
      </c>
      <c r="B64" s="1">
        <v>1</v>
      </c>
      <c r="C64" s="1">
        <v>0.5</v>
      </c>
      <c r="D64" s="1">
        <v>1.75</v>
      </c>
      <c r="E64" s="1">
        <v>1.75</v>
      </c>
      <c r="F64" s="1">
        <v>0.5</v>
      </c>
      <c r="G64" s="1">
        <v>0.625</v>
      </c>
      <c r="H64" s="1">
        <v>0.25</v>
      </c>
      <c r="I64" s="1">
        <v>0</v>
      </c>
      <c r="J64" s="1">
        <v>0</v>
      </c>
      <c r="K64" s="2">
        <v>36621</v>
      </c>
      <c r="L64" s="1">
        <v>6.6000000000000003E-2</v>
      </c>
      <c r="M64" s="2">
        <v>36621</v>
      </c>
      <c r="N64" s="1">
        <v>0.38</v>
      </c>
      <c r="Q64" s="1">
        <f t="shared" si="0"/>
        <v>1</v>
      </c>
      <c r="R64" s="1">
        <f t="shared" si="1"/>
        <v>6.6000000000000003E-2</v>
      </c>
      <c r="S64" s="1">
        <f t="shared" si="2"/>
        <v>0.38</v>
      </c>
    </row>
    <row r="65" spans="1:19" x14ac:dyDescent="0.2">
      <c r="A65" s="2">
        <v>36622</v>
      </c>
      <c r="B65" s="1">
        <v>1.5</v>
      </c>
      <c r="C65" s="1">
        <v>1.25</v>
      </c>
      <c r="D65" s="1">
        <v>1</v>
      </c>
      <c r="E65" s="1">
        <v>1.375</v>
      </c>
      <c r="F65" s="1">
        <v>1.25</v>
      </c>
      <c r="G65" s="1">
        <v>0.5</v>
      </c>
      <c r="H65" s="1">
        <v>0.5</v>
      </c>
      <c r="I65" s="1">
        <v>0.75</v>
      </c>
      <c r="J65" s="1">
        <v>0.75</v>
      </c>
      <c r="K65" s="2">
        <v>36622</v>
      </c>
      <c r="L65" s="1">
        <v>6.8000000000000005E-2</v>
      </c>
      <c r="M65" s="2">
        <v>36622</v>
      </c>
      <c r="N65" s="1">
        <v>-0.14000000000000001</v>
      </c>
      <c r="Q65" s="1">
        <f t="shared" si="0"/>
        <v>1.5</v>
      </c>
      <c r="R65" s="1">
        <f t="shared" si="1"/>
        <v>6.8000000000000005E-2</v>
      </c>
      <c r="S65" s="1">
        <f t="shared" si="2"/>
        <v>-0.14000000000000001</v>
      </c>
    </row>
    <row r="66" spans="1:19" x14ac:dyDescent="0.2">
      <c r="A66" s="2">
        <v>36623</v>
      </c>
      <c r="B66" s="1">
        <v>-1.75</v>
      </c>
      <c r="C66" s="1">
        <v>-1.375</v>
      </c>
      <c r="D66" s="1">
        <v>-1.5</v>
      </c>
      <c r="E66" s="1">
        <v>-1.75</v>
      </c>
      <c r="F66" s="1">
        <v>-1.375</v>
      </c>
      <c r="G66" s="1">
        <v>-1.125</v>
      </c>
      <c r="H66" s="1">
        <v>0.125</v>
      </c>
      <c r="I66" s="1">
        <v>0.25</v>
      </c>
      <c r="J66" s="1">
        <v>0.125</v>
      </c>
      <c r="K66" s="2">
        <v>36623</v>
      </c>
      <c r="L66" s="1">
        <v>1.4999999999999999E-2</v>
      </c>
      <c r="M66" s="2">
        <v>36623</v>
      </c>
      <c r="N66" s="1">
        <v>-0.65</v>
      </c>
      <c r="Q66" s="1">
        <f t="shared" ref="Q66:Q129" si="3">B66</f>
        <v>-1.75</v>
      </c>
      <c r="R66" s="1">
        <f t="shared" ref="R66:R129" si="4">L66</f>
        <v>1.4999999999999999E-2</v>
      </c>
      <c r="S66" s="1">
        <f t="shared" ref="S66:S129" si="5">N66</f>
        <v>-0.65</v>
      </c>
    </row>
    <row r="67" spans="1:19" x14ac:dyDescent="0.2">
      <c r="A67" s="2">
        <v>36626</v>
      </c>
      <c r="B67" s="1">
        <v>-1.5</v>
      </c>
      <c r="C67" s="1">
        <v>-2</v>
      </c>
      <c r="D67" s="1">
        <v>-2</v>
      </c>
      <c r="E67" s="1">
        <v>-1.5</v>
      </c>
      <c r="F67" s="1">
        <v>-2</v>
      </c>
      <c r="G67" s="1">
        <v>-2.375</v>
      </c>
      <c r="H67" s="1">
        <v>-1.375</v>
      </c>
      <c r="I67" s="1">
        <v>0</v>
      </c>
      <c r="J67" s="1">
        <v>-1.375</v>
      </c>
      <c r="K67" s="2">
        <v>36626</v>
      </c>
      <c r="L67" s="1">
        <v>0</v>
      </c>
      <c r="M67" s="2">
        <v>36626</v>
      </c>
      <c r="N67" s="1">
        <v>-1.19</v>
      </c>
      <c r="Q67" s="1">
        <f t="shared" si="3"/>
        <v>-1.5</v>
      </c>
      <c r="R67" s="1">
        <f t="shared" si="4"/>
        <v>0</v>
      </c>
      <c r="S67" s="1">
        <f t="shared" si="5"/>
        <v>-1.19</v>
      </c>
    </row>
    <row r="68" spans="1:19" x14ac:dyDescent="0.2">
      <c r="A68" s="2">
        <v>36627</v>
      </c>
      <c r="B68" s="1">
        <v>-0.375</v>
      </c>
      <c r="C68" s="1">
        <v>0.75</v>
      </c>
      <c r="D68" s="1">
        <v>0.25</v>
      </c>
      <c r="E68" s="1">
        <v>-0.375</v>
      </c>
      <c r="F68" s="1">
        <v>0.75</v>
      </c>
      <c r="G68" s="1">
        <v>1.125</v>
      </c>
      <c r="H68" s="1">
        <v>0.4375</v>
      </c>
      <c r="I68" s="1">
        <v>0.625</v>
      </c>
      <c r="J68" s="1">
        <v>0.4375</v>
      </c>
      <c r="K68" s="2">
        <v>36627</v>
      </c>
      <c r="L68" s="1">
        <v>-2.1999999999999999E-2</v>
      </c>
      <c r="M68" s="2">
        <v>36627</v>
      </c>
      <c r="N68" s="1">
        <v>0.28999999999999998</v>
      </c>
      <c r="Q68" s="1">
        <f t="shared" si="3"/>
        <v>-0.375</v>
      </c>
      <c r="R68" s="1">
        <f t="shared" si="4"/>
        <v>-2.1999999999999999E-2</v>
      </c>
      <c r="S68" s="1">
        <f t="shared" si="5"/>
        <v>0.28999999999999998</v>
      </c>
    </row>
    <row r="69" spans="1:19" x14ac:dyDescent="0.2">
      <c r="A69" s="2">
        <v>36628</v>
      </c>
      <c r="B69" s="1">
        <v>1.75</v>
      </c>
      <c r="C69" s="1">
        <v>1.375</v>
      </c>
      <c r="D69" s="1">
        <v>1.5</v>
      </c>
      <c r="E69" s="1">
        <v>1.75</v>
      </c>
      <c r="F69" s="1">
        <v>1.375</v>
      </c>
      <c r="G69" s="1">
        <v>1.75</v>
      </c>
      <c r="H69" s="1">
        <v>0.4375</v>
      </c>
      <c r="I69" s="1">
        <v>0</v>
      </c>
      <c r="J69" s="1">
        <v>0.4375</v>
      </c>
      <c r="K69" s="2">
        <v>36628</v>
      </c>
      <c r="L69" s="1">
        <v>7.1999999999999995E-2</v>
      </c>
      <c r="M69" s="2">
        <v>36628</v>
      </c>
      <c r="N69" s="1">
        <v>1.27</v>
      </c>
      <c r="Q69" s="1">
        <f t="shared" si="3"/>
        <v>1.75</v>
      </c>
      <c r="R69" s="1">
        <f t="shared" si="4"/>
        <v>7.1999999999999995E-2</v>
      </c>
      <c r="S69" s="1">
        <f t="shared" si="5"/>
        <v>1.27</v>
      </c>
    </row>
    <row r="70" spans="1:19" x14ac:dyDescent="0.2">
      <c r="A70" s="2">
        <v>36629</v>
      </c>
      <c r="B70" s="1">
        <v>0.125</v>
      </c>
      <c r="C70" s="1">
        <v>0.875</v>
      </c>
      <c r="D70" s="1">
        <v>0.25</v>
      </c>
      <c r="E70" s="1">
        <v>0.125</v>
      </c>
      <c r="F70" s="1">
        <v>0.875</v>
      </c>
      <c r="G70" s="1">
        <v>0.375</v>
      </c>
      <c r="H70" s="1">
        <v>-6.25E-2</v>
      </c>
      <c r="I70" s="1">
        <v>-0.125</v>
      </c>
      <c r="J70" s="1">
        <v>-6.25E-2</v>
      </c>
      <c r="K70" s="2">
        <v>36629</v>
      </c>
      <c r="L70" s="1">
        <v>6.6000000000000003E-2</v>
      </c>
      <c r="M70" s="2">
        <v>36629</v>
      </c>
      <c r="N70" s="1">
        <v>-0.03</v>
      </c>
      <c r="Q70" s="1">
        <f t="shared" si="3"/>
        <v>0.125</v>
      </c>
      <c r="R70" s="1">
        <f t="shared" si="4"/>
        <v>6.6000000000000003E-2</v>
      </c>
      <c r="S70" s="1">
        <f t="shared" si="5"/>
        <v>-0.03</v>
      </c>
    </row>
    <row r="71" spans="1:19" x14ac:dyDescent="0.2">
      <c r="A71" s="2">
        <v>36630</v>
      </c>
      <c r="B71" s="1">
        <v>0.875</v>
      </c>
      <c r="C71" s="1">
        <v>0.875</v>
      </c>
      <c r="D71" s="1">
        <v>1</v>
      </c>
      <c r="E71" s="1">
        <v>0.875</v>
      </c>
      <c r="F71" s="1">
        <v>0.875</v>
      </c>
      <c r="G71" s="1">
        <v>0.75</v>
      </c>
      <c r="H71" s="1">
        <v>0.3125</v>
      </c>
      <c r="I71" s="1">
        <v>0.625</v>
      </c>
      <c r="J71" s="1">
        <v>0.3125</v>
      </c>
      <c r="K71" s="2">
        <v>36630</v>
      </c>
      <c r="L71" s="1">
        <v>-8.9999999999999993E-3</v>
      </c>
      <c r="M71" s="2">
        <v>36630</v>
      </c>
      <c r="N71" s="1">
        <v>0.19</v>
      </c>
      <c r="Q71" s="1">
        <f t="shared" si="3"/>
        <v>0.875</v>
      </c>
      <c r="R71" s="1">
        <f t="shared" si="4"/>
        <v>-8.9999999999999993E-3</v>
      </c>
      <c r="S71" s="1">
        <f t="shared" si="5"/>
        <v>0.19</v>
      </c>
    </row>
    <row r="72" spans="1:19" x14ac:dyDescent="0.2">
      <c r="A72" s="2">
        <v>36633</v>
      </c>
      <c r="B72" s="1">
        <v>-0.1875</v>
      </c>
      <c r="C72" s="1">
        <v>-0.875</v>
      </c>
      <c r="D72" s="1">
        <v>-0.125</v>
      </c>
      <c r="E72" s="1">
        <v>-0.1875</v>
      </c>
      <c r="F72" s="1">
        <v>-0.875</v>
      </c>
      <c r="G72" s="1">
        <v>-0.375</v>
      </c>
      <c r="H72" s="1">
        <v>0.25</v>
      </c>
      <c r="I72" s="1">
        <v>-0.375</v>
      </c>
      <c r="J72" s="1">
        <v>-0.25</v>
      </c>
      <c r="K72" s="2">
        <v>36633</v>
      </c>
      <c r="L72" s="1">
        <v>0.08</v>
      </c>
      <c r="M72" s="2">
        <v>36633</v>
      </c>
      <c r="N72" s="1">
        <v>0.32</v>
      </c>
      <c r="Q72" s="1">
        <f t="shared" si="3"/>
        <v>-0.1875</v>
      </c>
      <c r="R72" s="1">
        <f t="shared" si="4"/>
        <v>0.08</v>
      </c>
      <c r="S72" s="1">
        <f t="shared" si="5"/>
        <v>0.32</v>
      </c>
    </row>
    <row r="73" spans="1:19" x14ac:dyDescent="0.2">
      <c r="A73" s="2">
        <v>36634</v>
      </c>
      <c r="B73" s="1">
        <v>0.25</v>
      </c>
      <c r="C73" s="1">
        <v>0.75</v>
      </c>
      <c r="D73" s="1">
        <v>0.125</v>
      </c>
      <c r="E73" s="1">
        <v>0.3125</v>
      </c>
      <c r="F73" s="1">
        <v>0.75</v>
      </c>
      <c r="G73" s="1">
        <v>1.125</v>
      </c>
      <c r="H73" s="1">
        <v>0.3125</v>
      </c>
      <c r="I73" s="1">
        <v>0.75</v>
      </c>
      <c r="J73" s="1">
        <v>0.5</v>
      </c>
      <c r="K73" s="2">
        <v>36634</v>
      </c>
      <c r="L73" s="1">
        <v>-0.06</v>
      </c>
      <c r="M73" s="2">
        <v>36634</v>
      </c>
      <c r="N73" s="1">
        <v>0.22</v>
      </c>
      <c r="Q73" s="1">
        <f t="shared" si="3"/>
        <v>0.25</v>
      </c>
      <c r="R73" s="1">
        <f t="shared" si="4"/>
        <v>-0.06</v>
      </c>
      <c r="S73" s="1">
        <f t="shared" si="5"/>
        <v>0.22</v>
      </c>
    </row>
    <row r="74" spans="1:19" x14ac:dyDescent="0.2">
      <c r="A74" s="2">
        <v>36635</v>
      </c>
      <c r="B74" s="1">
        <v>0.8125</v>
      </c>
      <c r="C74" s="1">
        <v>-0.25</v>
      </c>
      <c r="D74" s="1">
        <v>1</v>
      </c>
      <c r="E74" s="1">
        <v>0.75</v>
      </c>
      <c r="F74" s="1">
        <v>-0.25</v>
      </c>
      <c r="G74" s="1">
        <v>0.125</v>
      </c>
      <c r="H74" s="1">
        <v>6.25E-2</v>
      </c>
      <c r="I74" s="1">
        <v>0</v>
      </c>
      <c r="J74" s="1">
        <v>0</v>
      </c>
      <c r="K74" s="2">
        <v>36635</v>
      </c>
      <c r="L74" s="1">
        <v>-4.2999999999999997E-2</v>
      </c>
      <c r="M74" s="2">
        <v>36635</v>
      </c>
      <c r="N74" s="1">
        <v>1.24</v>
      </c>
      <c r="Q74" s="1">
        <f t="shared" si="3"/>
        <v>0.8125</v>
      </c>
      <c r="R74" s="1">
        <f t="shared" si="4"/>
        <v>-4.2999999999999997E-2</v>
      </c>
      <c r="S74" s="1">
        <f t="shared" si="5"/>
        <v>1.24</v>
      </c>
    </row>
    <row r="75" spans="1:19" x14ac:dyDescent="0.2">
      <c r="A75" s="2">
        <v>36636</v>
      </c>
      <c r="B75" s="1">
        <v>-0.875</v>
      </c>
      <c r="C75" s="1">
        <v>-0.75</v>
      </c>
      <c r="D75" s="1">
        <v>0</v>
      </c>
      <c r="E75" s="1">
        <v>-0.125</v>
      </c>
      <c r="F75" s="1">
        <v>-0.75</v>
      </c>
      <c r="G75" s="1">
        <v>-0.5</v>
      </c>
      <c r="H75" s="1">
        <v>-0.6875</v>
      </c>
      <c r="I75" s="1">
        <v>0.125</v>
      </c>
      <c r="J75" s="1">
        <v>-0.3125</v>
      </c>
      <c r="K75" s="2">
        <v>36636</v>
      </c>
      <c r="L75" s="1">
        <v>1.7999999999999999E-2</v>
      </c>
      <c r="M75" s="2">
        <v>36636</v>
      </c>
      <c r="N75" s="1">
        <v>0.08</v>
      </c>
      <c r="Q75" s="1">
        <f t="shared" si="3"/>
        <v>-0.875</v>
      </c>
      <c r="R75" s="1">
        <f t="shared" si="4"/>
        <v>1.7999999999999999E-2</v>
      </c>
      <c r="S75" s="1">
        <f t="shared" si="5"/>
        <v>0.08</v>
      </c>
    </row>
    <row r="76" spans="1:19" x14ac:dyDescent="0.2">
      <c r="A76" s="2">
        <v>36640</v>
      </c>
      <c r="B76" s="1">
        <v>0.75</v>
      </c>
      <c r="C76" s="1">
        <v>0.125</v>
      </c>
      <c r="D76" s="1">
        <v>0</v>
      </c>
      <c r="E76" s="1">
        <v>0</v>
      </c>
      <c r="F76" s="1">
        <v>0.125</v>
      </c>
      <c r="G76" s="1">
        <v>0.625</v>
      </c>
      <c r="H76" s="1">
        <v>-0.125</v>
      </c>
      <c r="I76" s="1">
        <v>-0.375</v>
      </c>
      <c r="J76" s="1">
        <v>-0.125</v>
      </c>
      <c r="K76" s="2">
        <v>36640</v>
      </c>
      <c r="L76" s="1">
        <v>6.4000000000000001E-2</v>
      </c>
      <c r="M76" s="2">
        <v>36640</v>
      </c>
      <c r="N76" s="1">
        <v>0.16</v>
      </c>
      <c r="Q76" s="1">
        <f t="shared" si="3"/>
        <v>0.75</v>
      </c>
      <c r="R76" s="1">
        <f t="shared" si="4"/>
        <v>6.4000000000000001E-2</v>
      </c>
      <c r="S76" s="1">
        <f t="shared" si="5"/>
        <v>0.16</v>
      </c>
    </row>
    <row r="77" spans="1:19" x14ac:dyDescent="0.2">
      <c r="A77" s="2">
        <v>36641</v>
      </c>
      <c r="B77" s="1">
        <v>-1.75</v>
      </c>
      <c r="C77" s="1">
        <v>-0.875</v>
      </c>
      <c r="D77" s="1">
        <v>-1.75</v>
      </c>
      <c r="E77" s="1">
        <v>-1.5</v>
      </c>
      <c r="F77" s="1">
        <v>-0.875</v>
      </c>
      <c r="G77" s="1">
        <v>-1.4375</v>
      </c>
      <c r="H77" s="1">
        <v>-0.125</v>
      </c>
      <c r="I77" s="1">
        <v>-0.125</v>
      </c>
      <c r="J77" s="1">
        <v>-0.125</v>
      </c>
      <c r="K77" s="2">
        <v>36641</v>
      </c>
      <c r="L77" s="1">
        <v>-2.7E-2</v>
      </c>
      <c r="M77" s="2">
        <v>36641</v>
      </c>
      <c r="N77" s="1">
        <v>-0.71</v>
      </c>
      <c r="Q77" s="1">
        <f t="shared" si="3"/>
        <v>-1.75</v>
      </c>
      <c r="R77" s="1">
        <f t="shared" si="4"/>
        <v>-2.7E-2</v>
      </c>
      <c r="S77" s="1">
        <f t="shared" si="5"/>
        <v>-0.71</v>
      </c>
    </row>
    <row r="78" spans="1:19" x14ac:dyDescent="0.2">
      <c r="A78" s="2">
        <v>36642</v>
      </c>
      <c r="B78" s="1">
        <v>-0.875</v>
      </c>
      <c r="C78" s="1">
        <v>-0.125</v>
      </c>
      <c r="D78" s="1">
        <v>-0.875</v>
      </c>
      <c r="E78" s="1">
        <v>-1.125</v>
      </c>
      <c r="F78" s="1">
        <v>-0.125</v>
      </c>
      <c r="G78" s="1">
        <v>-0.9375</v>
      </c>
      <c r="H78" s="1">
        <v>-0.1875</v>
      </c>
      <c r="I78" s="1">
        <v>-0.25</v>
      </c>
      <c r="J78" s="1">
        <v>-0.1875</v>
      </c>
      <c r="K78" s="2">
        <v>36642</v>
      </c>
      <c r="L78" s="1">
        <v>-2.1000000000000001E-2</v>
      </c>
      <c r="M78" s="2">
        <v>36642</v>
      </c>
      <c r="N78" s="1">
        <v>-0.68</v>
      </c>
      <c r="Q78" s="1">
        <f t="shared" si="3"/>
        <v>-0.875</v>
      </c>
      <c r="R78" s="1">
        <f t="shared" si="4"/>
        <v>-2.1000000000000001E-2</v>
      </c>
      <c r="S78" s="1">
        <f t="shared" si="5"/>
        <v>-0.68</v>
      </c>
    </row>
    <row r="79" spans="1:19" x14ac:dyDescent="0.2">
      <c r="A79" s="2">
        <v>36643</v>
      </c>
      <c r="B79" s="1">
        <v>-0.125</v>
      </c>
      <c r="C79" s="1">
        <v>-0.125</v>
      </c>
      <c r="D79" s="1">
        <v>-0.25</v>
      </c>
      <c r="E79" s="1">
        <v>-6.25E-2</v>
      </c>
      <c r="F79" s="1">
        <v>-0.125</v>
      </c>
      <c r="G79" s="1">
        <v>6.25E-2</v>
      </c>
      <c r="H79" s="1">
        <v>0.125</v>
      </c>
      <c r="I79" s="1">
        <v>0.125</v>
      </c>
      <c r="J79" s="1">
        <v>0.125</v>
      </c>
      <c r="K79" s="2">
        <v>36643</v>
      </c>
      <c r="L79" s="1">
        <v>-3.5000000000000003E-2</v>
      </c>
      <c r="M79" s="2">
        <v>36643</v>
      </c>
      <c r="N79" s="1">
        <v>0.77</v>
      </c>
      <c r="Q79" s="1">
        <f t="shared" si="3"/>
        <v>-0.125</v>
      </c>
      <c r="R79" s="1">
        <f t="shared" si="4"/>
        <v>-3.5000000000000003E-2</v>
      </c>
      <c r="S79" s="1">
        <f t="shared" si="5"/>
        <v>0.77</v>
      </c>
    </row>
    <row r="80" spans="1:19" x14ac:dyDescent="0.2">
      <c r="A80" s="2">
        <v>36644</v>
      </c>
      <c r="B80" s="1">
        <v>6.25E-2</v>
      </c>
      <c r="C80" s="1">
        <v>0.875</v>
      </c>
      <c r="D80" s="1">
        <v>-0.125</v>
      </c>
      <c r="E80" s="1">
        <v>-0.1875</v>
      </c>
      <c r="F80" s="1">
        <v>0.875</v>
      </c>
      <c r="G80" s="1">
        <v>-0.1875</v>
      </c>
      <c r="H80" s="1">
        <v>0.125</v>
      </c>
      <c r="I80" s="1">
        <v>0</v>
      </c>
      <c r="J80" s="1">
        <v>0.125</v>
      </c>
      <c r="K80" s="2">
        <v>36644</v>
      </c>
      <c r="L80" s="1">
        <v>8.5999999999999993E-2</v>
      </c>
      <c r="M80" s="2">
        <v>36644</v>
      </c>
      <c r="N80" s="1">
        <v>0.32</v>
      </c>
      <c r="Q80" s="1">
        <f t="shared" si="3"/>
        <v>6.25E-2</v>
      </c>
      <c r="R80" s="1">
        <f t="shared" si="4"/>
        <v>8.5999999999999993E-2</v>
      </c>
      <c r="S80" s="1">
        <f t="shared" si="5"/>
        <v>0.32</v>
      </c>
    </row>
    <row r="81" spans="1:19" x14ac:dyDescent="0.2">
      <c r="A81" s="2">
        <v>36647</v>
      </c>
      <c r="B81" s="1">
        <v>-1.1875</v>
      </c>
      <c r="C81" s="1">
        <v>-0.875</v>
      </c>
      <c r="D81" s="1">
        <v>-1</v>
      </c>
      <c r="E81" s="1">
        <v>-1</v>
      </c>
      <c r="F81" s="1">
        <v>-0.875</v>
      </c>
      <c r="G81" s="1">
        <v>-1</v>
      </c>
      <c r="H81" s="1">
        <v>0</v>
      </c>
      <c r="I81" s="1">
        <v>-0.125</v>
      </c>
      <c r="J81" s="1">
        <v>0</v>
      </c>
      <c r="K81" s="2">
        <v>36647</v>
      </c>
      <c r="L81" s="1">
        <v>7.4999999999999997E-2</v>
      </c>
      <c r="M81" s="2">
        <v>36647</v>
      </c>
      <c r="N81" s="1">
        <v>0.13</v>
      </c>
      <c r="Q81" s="1">
        <f t="shared" si="3"/>
        <v>-1.1875</v>
      </c>
      <c r="R81" s="1">
        <f t="shared" si="4"/>
        <v>7.4999999999999997E-2</v>
      </c>
      <c r="S81" s="1">
        <f t="shared" si="5"/>
        <v>0.13</v>
      </c>
    </row>
    <row r="82" spans="1:19" x14ac:dyDescent="0.2">
      <c r="A82" s="2">
        <v>36648</v>
      </c>
      <c r="B82" s="1">
        <v>1.875</v>
      </c>
      <c r="C82" s="1">
        <v>1.375</v>
      </c>
      <c r="D82" s="1">
        <v>1.5</v>
      </c>
      <c r="E82" s="1">
        <v>1.875</v>
      </c>
      <c r="F82" s="1">
        <v>1.375</v>
      </c>
      <c r="G82" s="1">
        <v>1.375</v>
      </c>
      <c r="H82" s="1">
        <v>0.4375</v>
      </c>
      <c r="I82" s="1">
        <v>0.4375</v>
      </c>
      <c r="J82" s="1">
        <v>0.4375</v>
      </c>
      <c r="K82" s="2">
        <v>36648</v>
      </c>
      <c r="L82" s="1">
        <v>1E-3</v>
      </c>
      <c r="M82" s="2">
        <v>36648</v>
      </c>
      <c r="N82" s="1">
        <v>1.02</v>
      </c>
      <c r="Q82" s="1">
        <f t="shared" si="3"/>
        <v>1.875</v>
      </c>
      <c r="R82" s="1">
        <f t="shared" si="4"/>
        <v>1E-3</v>
      </c>
      <c r="S82" s="1">
        <f t="shared" si="5"/>
        <v>1.02</v>
      </c>
    </row>
    <row r="83" spans="1:19" x14ac:dyDescent="0.2">
      <c r="A83" s="2">
        <v>36649</v>
      </c>
      <c r="B83" s="1">
        <v>0.25</v>
      </c>
      <c r="C83" s="1">
        <v>0.375</v>
      </c>
      <c r="D83" s="1">
        <v>0.75</v>
      </c>
      <c r="E83" s="1">
        <v>0.25</v>
      </c>
      <c r="F83" s="1">
        <v>0.375</v>
      </c>
      <c r="G83" s="1">
        <v>0.5</v>
      </c>
      <c r="H83" s="1">
        <v>0.3125</v>
      </c>
      <c r="I83" s="1">
        <v>0.3125</v>
      </c>
      <c r="J83" s="1">
        <v>0.3125</v>
      </c>
      <c r="K83" s="2">
        <v>36649</v>
      </c>
      <c r="L83" s="1">
        <v>-9.0999999999999998E-2</v>
      </c>
      <c r="M83" s="2">
        <v>36649</v>
      </c>
      <c r="N83" s="1">
        <v>-0.14000000000000001</v>
      </c>
      <c r="Q83" s="1">
        <f t="shared" si="3"/>
        <v>0.25</v>
      </c>
      <c r="R83" s="1">
        <f t="shared" si="4"/>
        <v>-9.0999999999999998E-2</v>
      </c>
      <c r="S83" s="1">
        <f t="shared" si="5"/>
        <v>-0.14000000000000001</v>
      </c>
    </row>
    <row r="84" spans="1:19" x14ac:dyDescent="0.2">
      <c r="A84" s="2">
        <v>36650</v>
      </c>
      <c r="B84" s="1">
        <v>-0.5</v>
      </c>
      <c r="C84" s="1">
        <v>-0.125</v>
      </c>
      <c r="D84" s="1">
        <v>-0.5</v>
      </c>
      <c r="E84" s="1">
        <v>-0.5</v>
      </c>
      <c r="F84" s="1">
        <v>-0.125</v>
      </c>
      <c r="G84" s="1">
        <v>-0.25</v>
      </c>
      <c r="H84" s="1">
        <v>6.25E-2</v>
      </c>
      <c r="I84" s="1">
        <v>6.25E-2</v>
      </c>
      <c r="J84" s="1">
        <v>6.25E-2</v>
      </c>
      <c r="K84" s="2">
        <v>36650</v>
      </c>
      <c r="L84" s="1">
        <v>-1.9E-2</v>
      </c>
      <c r="M84" s="2">
        <v>36650</v>
      </c>
      <c r="N84" s="1">
        <v>0.23</v>
      </c>
      <c r="Q84" s="1">
        <f t="shared" si="3"/>
        <v>-0.5</v>
      </c>
      <c r="R84" s="1">
        <f t="shared" si="4"/>
        <v>-1.9E-2</v>
      </c>
      <c r="S84" s="1">
        <f t="shared" si="5"/>
        <v>0.23</v>
      </c>
    </row>
    <row r="85" spans="1:19" x14ac:dyDescent="0.2">
      <c r="A85" s="2">
        <v>36651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0.375</v>
      </c>
      <c r="I85" s="1">
        <v>0.375</v>
      </c>
      <c r="J85" s="1">
        <v>0.375</v>
      </c>
      <c r="K85" s="2">
        <v>36651</v>
      </c>
      <c r="L85" s="1">
        <v>-8.2000000000000003E-2</v>
      </c>
      <c r="M85" s="2">
        <v>36651</v>
      </c>
      <c r="N85" s="1">
        <v>0.31</v>
      </c>
      <c r="Q85" s="1">
        <f t="shared" si="3"/>
        <v>0</v>
      </c>
      <c r="R85" s="1">
        <f t="shared" si="4"/>
        <v>-8.2000000000000003E-2</v>
      </c>
      <c r="S85" s="1">
        <f t="shared" si="5"/>
        <v>0.31</v>
      </c>
    </row>
    <row r="86" spans="1:19" x14ac:dyDescent="0.2">
      <c r="A86" s="2">
        <v>36654</v>
      </c>
      <c r="B86" s="1">
        <v>0.75</v>
      </c>
      <c r="C86" s="1">
        <v>0.75</v>
      </c>
      <c r="D86" s="1">
        <v>0.25</v>
      </c>
      <c r="E86" s="1">
        <v>0.75</v>
      </c>
      <c r="F86" s="1">
        <v>0.75</v>
      </c>
      <c r="G86" s="1">
        <v>0.75</v>
      </c>
      <c r="H86" s="1">
        <v>0.5625</v>
      </c>
      <c r="I86" s="1">
        <v>0.5625</v>
      </c>
      <c r="J86" s="1">
        <v>0.5625</v>
      </c>
      <c r="K86" s="2">
        <v>36654</v>
      </c>
      <c r="L86" s="1">
        <v>0.14499999999999999</v>
      </c>
      <c r="M86" s="2">
        <v>36654</v>
      </c>
      <c r="N86" s="1">
        <v>0.8</v>
      </c>
      <c r="Q86" s="1">
        <f t="shared" si="3"/>
        <v>0.75</v>
      </c>
      <c r="R86" s="1">
        <f t="shared" si="4"/>
        <v>0.14499999999999999</v>
      </c>
      <c r="S86" s="1">
        <f t="shared" si="5"/>
        <v>0.8</v>
      </c>
    </row>
    <row r="87" spans="1:19" x14ac:dyDescent="0.2">
      <c r="A87" s="2">
        <v>36655</v>
      </c>
      <c r="B87" s="1">
        <v>0.6875</v>
      </c>
      <c r="C87" s="1">
        <v>0.9375</v>
      </c>
      <c r="D87" s="1">
        <v>0.875</v>
      </c>
      <c r="E87" s="1">
        <v>0.6875</v>
      </c>
      <c r="F87" s="1">
        <v>0.9375</v>
      </c>
      <c r="G87" s="1">
        <v>0.6875</v>
      </c>
      <c r="H87" s="1">
        <v>0.8125</v>
      </c>
      <c r="I87" s="1">
        <v>0.8125</v>
      </c>
      <c r="J87" s="1">
        <v>0.8125</v>
      </c>
      <c r="K87" s="2">
        <v>36655</v>
      </c>
      <c r="L87" s="1">
        <v>1.2999999999999999E-2</v>
      </c>
      <c r="M87" s="2">
        <v>36655</v>
      </c>
      <c r="N87" s="1">
        <v>0.56000000000000005</v>
      </c>
      <c r="Q87" s="1">
        <f t="shared" si="3"/>
        <v>0.6875</v>
      </c>
      <c r="R87" s="1">
        <f t="shared" si="4"/>
        <v>1.2999999999999999E-2</v>
      </c>
      <c r="S87" s="1">
        <f t="shared" si="5"/>
        <v>0.56000000000000005</v>
      </c>
    </row>
    <row r="88" spans="1:19" x14ac:dyDescent="0.2">
      <c r="A88" s="2">
        <v>36656</v>
      </c>
      <c r="B88" s="1">
        <v>0.5625</v>
      </c>
      <c r="C88" s="1">
        <v>0.4375</v>
      </c>
      <c r="D88" s="1">
        <v>0.125</v>
      </c>
      <c r="E88" s="1">
        <v>0.5625</v>
      </c>
      <c r="F88" s="1">
        <v>0.4375</v>
      </c>
      <c r="G88" s="1">
        <v>0.5625</v>
      </c>
      <c r="H88" s="1">
        <v>2.0625</v>
      </c>
      <c r="I88" s="1">
        <v>2.5625</v>
      </c>
      <c r="J88" s="1">
        <v>2.0625</v>
      </c>
      <c r="K88" s="2">
        <v>36656</v>
      </c>
      <c r="L88" s="1">
        <v>0.13400000000000001</v>
      </c>
      <c r="M88" s="2">
        <v>36656</v>
      </c>
      <c r="N88" s="1">
        <v>-0.55000000000000004</v>
      </c>
      <c r="Q88" s="1">
        <f t="shared" si="3"/>
        <v>0.5625</v>
      </c>
      <c r="R88" s="1">
        <f t="shared" si="4"/>
        <v>0.13400000000000001</v>
      </c>
      <c r="S88" s="1">
        <f t="shared" si="5"/>
        <v>-0.55000000000000004</v>
      </c>
    </row>
    <row r="89" spans="1:19" x14ac:dyDescent="0.2">
      <c r="A89" s="2">
        <v>36657</v>
      </c>
      <c r="B89" s="1">
        <v>1.375</v>
      </c>
      <c r="C89" s="1">
        <v>1.25</v>
      </c>
      <c r="D89" s="1">
        <v>1.25</v>
      </c>
      <c r="E89" s="1">
        <v>1.375</v>
      </c>
      <c r="F89" s="1">
        <v>1.25</v>
      </c>
      <c r="G89" s="1">
        <v>1.375</v>
      </c>
      <c r="H89" s="1">
        <v>1.875</v>
      </c>
      <c r="I89" s="1">
        <v>1.625</v>
      </c>
      <c r="J89" s="1">
        <v>1.875</v>
      </c>
      <c r="K89" s="2">
        <v>36657</v>
      </c>
      <c r="L89" s="1">
        <v>3.5000000000000003E-2</v>
      </c>
      <c r="M89" s="2">
        <v>36657</v>
      </c>
      <c r="N89" s="1">
        <v>1.01</v>
      </c>
      <c r="Q89" s="1">
        <f t="shared" si="3"/>
        <v>1.375</v>
      </c>
      <c r="R89" s="1">
        <f t="shared" si="4"/>
        <v>3.5000000000000003E-2</v>
      </c>
      <c r="S89" s="1">
        <f t="shared" si="5"/>
        <v>1.01</v>
      </c>
    </row>
    <row r="90" spans="1:19" x14ac:dyDescent="0.2">
      <c r="A90" s="2">
        <v>36658</v>
      </c>
      <c r="B90" s="1">
        <v>1.875</v>
      </c>
      <c r="C90" s="1">
        <v>2.0625</v>
      </c>
      <c r="D90" s="1">
        <v>2.375</v>
      </c>
      <c r="E90" s="1">
        <v>1.875</v>
      </c>
      <c r="F90" s="1">
        <v>2.0625</v>
      </c>
      <c r="G90" s="1">
        <v>1.875</v>
      </c>
      <c r="H90" s="1">
        <v>2</v>
      </c>
      <c r="I90" s="1">
        <v>2.125</v>
      </c>
      <c r="J90" s="1">
        <v>2</v>
      </c>
      <c r="K90" s="2">
        <v>36658</v>
      </c>
      <c r="L90" s="1">
        <v>2E-3</v>
      </c>
      <c r="M90" s="2">
        <v>36658</v>
      </c>
      <c r="N90" s="1">
        <v>0.51</v>
      </c>
      <c r="Q90" s="1">
        <f t="shared" si="3"/>
        <v>1.875</v>
      </c>
      <c r="R90" s="1">
        <f t="shared" si="4"/>
        <v>2E-3</v>
      </c>
      <c r="S90" s="1">
        <f t="shared" si="5"/>
        <v>0.51</v>
      </c>
    </row>
    <row r="91" spans="1:19" x14ac:dyDescent="0.2">
      <c r="A91" s="2">
        <v>36661</v>
      </c>
      <c r="B91" s="1">
        <v>-0.9375</v>
      </c>
      <c r="C91" s="1">
        <v>-0.8125</v>
      </c>
      <c r="D91" s="1">
        <v>-1</v>
      </c>
      <c r="E91" s="1">
        <v>-0.9375</v>
      </c>
      <c r="F91" s="1">
        <v>-0.8125</v>
      </c>
      <c r="G91" s="1">
        <v>-0.9375</v>
      </c>
      <c r="H91" s="1">
        <v>-0.8125</v>
      </c>
      <c r="I91" s="1">
        <v>-0.625</v>
      </c>
      <c r="J91" s="1">
        <v>-0.8125</v>
      </c>
      <c r="K91" s="2">
        <v>36661</v>
      </c>
      <c r="L91" s="1">
        <v>4.2000000000000003E-2</v>
      </c>
      <c r="M91" s="2">
        <v>36661</v>
      </c>
      <c r="N91" s="1">
        <v>0.3</v>
      </c>
      <c r="Q91" s="1">
        <f t="shared" si="3"/>
        <v>-0.9375</v>
      </c>
      <c r="R91" s="1">
        <f t="shared" si="4"/>
        <v>4.2000000000000003E-2</v>
      </c>
      <c r="S91" s="1">
        <f t="shared" si="5"/>
        <v>0.3</v>
      </c>
    </row>
    <row r="92" spans="1:19" x14ac:dyDescent="0.2">
      <c r="A92" s="2">
        <v>36662</v>
      </c>
      <c r="B92" s="1">
        <v>0.9375</v>
      </c>
      <c r="C92" s="1">
        <v>0.875</v>
      </c>
      <c r="D92" s="1">
        <v>1</v>
      </c>
      <c r="E92" s="1">
        <v>0.5625</v>
      </c>
      <c r="F92" s="1">
        <v>0.375</v>
      </c>
      <c r="G92" s="1">
        <v>0.5625</v>
      </c>
      <c r="H92" s="1">
        <v>1.4375</v>
      </c>
      <c r="I92" s="1">
        <v>0.875</v>
      </c>
      <c r="J92" s="1">
        <v>0.9375</v>
      </c>
      <c r="K92" s="2">
        <v>36662</v>
      </c>
      <c r="L92" s="1">
        <v>5.1999999999999998E-2</v>
      </c>
      <c r="M92" s="2">
        <v>36662</v>
      </c>
      <c r="N92" s="1">
        <v>-0.19</v>
      </c>
      <c r="Q92" s="1">
        <f t="shared" si="3"/>
        <v>0.9375</v>
      </c>
      <c r="R92" s="1">
        <f t="shared" si="4"/>
        <v>5.1999999999999998E-2</v>
      </c>
      <c r="S92" s="1">
        <f t="shared" si="5"/>
        <v>-0.19</v>
      </c>
    </row>
    <row r="93" spans="1:19" x14ac:dyDescent="0.2">
      <c r="A93" s="2">
        <v>36663</v>
      </c>
      <c r="B93" s="1">
        <v>-0.125</v>
      </c>
      <c r="C93" s="1">
        <v>0.125</v>
      </c>
      <c r="D93" s="1">
        <v>0.375</v>
      </c>
      <c r="E93" s="1">
        <v>0.5</v>
      </c>
      <c r="F93" s="1">
        <v>0.625</v>
      </c>
      <c r="G93" s="1">
        <v>0.5</v>
      </c>
      <c r="H93" s="1">
        <v>-0.5</v>
      </c>
      <c r="I93" s="1">
        <v>0</v>
      </c>
      <c r="J93" s="1">
        <v>0</v>
      </c>
      <c r="K93" s="2">
        <v>36663</v>
      </c>
      <c r="L93" s="1">
        <v>0.24099999999999999</v>
      </c>
      <c r="M93" s="2">
        <v>36663</v>
      </c>
      <c r="N93" s="1">
        <v>-0.41</v>
      </c>
      <c r="Q93" s="1">
        <f t="shared" si="3"/>
        <v>-0.125</v>
      </c>
      <c r="R93" s="1">
        <f t="shared" si="4"/>
        <v>0.24099999999999999</v>
      </c>
      <c r="S93" s="1">
        <f t="shared" si="5"/>
        <v>-0.41</v>
      </c>
    </row>
    <row r="94" spans="1:19" x14ac:dyDescent="0.2">
      <c r="A94" s="2">
        <v>36664</v>
      </c>
      <c r="B94" s="1">
        <v>2.875</v>
      </c>
      <c r="C94" s="1">
        <v>2.625</v>
      </c>
      <c r="D94" s="1">
        <v>1.5</v>
      </c>
      <c r="E94" s="1">
        <v>2.625</v>
      </c>
      <c r="F94" s="1">
        <v>2.625</v>
      </c>
      <c r="G94" s="1">
        <v>2.625</v>
      </c>
      <c r="H94" s="1">
        <v>2.75</v>
      </c>
      <c r="I94" s="1">
        <v>2.5</v>
      </c>
      <c r="J94" s="1">
        <v>2.75</v>
      </c>
      <c r="K94" s="2">
        <v>36664</v>
      </c>
      <c r="L94" s="1">
        <v>2.1000000000000001E-2</v>
      </c>
      <c r="M94" s="2">
        <v>36664</v>
      </c>
      <c r="N94" s="1">
        <v>1.01</v>
      </c>
      <c r="Q94" s="1">
        <f t="shared" si="3"/>
        <v>2.875</v>
      </c>
      <c r="R94" s="1">
        <f t="shared" si="4"/>
        <v>2.1000000000000001E-2</v>
      </c>
      <c r="S94" s="1">
        <f t="shared" si="5"/>
        <v>1.01</v>
      </c>
    </row>
    <row r="95" spans="1:19" x14ac:dyDescent="0.2">
      <c r="A95" s="2">
        <v>36665</v>
      </c>
      <c r="B95" s="1">
        <v>0.5</v>
      </c>
      <c r="C95" s="1">
        <v>0.25</v>
      </c>
      <c r="D95" s="1">
        <v>0.875</v>
      </c>
      <c r="E95" s="1">
        <v>0.1875</v>
      </c>
      <c r="F95" s="1">
        <v>-6.25E-2</v>
      </c>
      <c r="G95" s="1">
        <v>0.1875</v>
      </c>
      <c r="H95" s="1">
        <v>1</v>
      </c>
      <c r="I95" s="1">
        <v>1</v>
      </c>
      <c r="J95" s="1">
        <v>1</v>
      </c>
      <c r="K95" s="2">
        <v>36665</v>
      </c>
      <c r="L95" s="1">
        <v>0.115</v>
      </c>
      <c r="M95" s="2">
        <v>36665</v>
      </c>
      <c r="N95" s="1">
        <v>-0.44</v>
      </c>
      <c r="Q95" s="1">
        <f t="shared" si="3"/>
        <v>0.5</v>
      </c>
      <c r="R95" s="1">
        <f t="shared" si="4"/>
        <v>0.115</v>
      </c>
      <c r="S95" s="1">
        <f t="shared" si="5"/>
        <v>-0.44</v>
      </c>
    </row>
    <row r="96" spans="1:19" x14ac:dyDescent="0.2">
      <c r="A96" s="2">
        <v>36668</v>
      </c>
      <c r="B96" s="1">
        <v>-2.625</v>
      </c>
      <c r="C96" s="1">
        <v>-2.625</v>
      </c>
      <c r="D96" s="1">
        <v>-2.25</v>
      </c>
      <c r="E96" s="1">
        <v>-2</v>
      </c>
      <c r="F96" s="1">
        <v>-2</v>
      </c>
      <c r="G96" s="1">
        <v>-2</v>
      </c>
      <c r="H96" s="1">
        <v>-2.875</v>
      </c>
      <c r="I96" s="1">
        <v>-3.125</v>
      </c>
      <c r="J96" s="1">
        <v>-2.875</v>
      </c>
      <c r="K96" s="2">
        <v>36668</v>
      </c>
      <c r="L96" s="1">
        <v>-7.8E-2</v>
      </c>
      <c r="M96" s="2">
        <v>36668</v>
      </c>
      <c r="N96" s="1">
        <v>-1.28</v>
      </c>
      <c r="Q96" s="1">
        <f t="shared" si="3"/>
        <v>-2.625</v>
      </c>
      <c r="R96" s="1">
        <f t="shared" si="4"/>
        <v>-7.8E-2</v>
      </c>
      <c r="S96" s="1">
        <f t="shared" si="5"/>
        <v>-1.28</v>
      </c>
    </row>
    <row r="97" spans="1:19" x14ac:dyDescent="0.2">
      <c r="A97" s="2">
        <v>36669</v>
      </c>
      <c r="B97" s="1">
        <v>0.25</v>
      </c>
      <c r="C97" s="1">
        <v>0.5</v>
      </c>
      <c r="D97" s="1">
        <v>0.625</v>
      </c>
      <c r="E97" s="1">
        <v>6.25E-2</v>
      </c>
      <c r="F97" s="1">
        <v>0.3125</v>
      </c>
      <c r="G97" s="1">
        <v>6.25E-2</v>
      </c>
      <c r="H97" s="1">
        <v>0.625</v>
      </c>
      <c r="I97" s="1">
        <v>0.875</v>
      </c>
      <c r="J97" s="1">
        <v>0.625</v>
      </c>
      <c r="K97" s="2">
        <v>36669</v>
      </c>
      <c r="L97" s="1">
        <v>6.7000000000000004E-2</v>
      </c>
      <c r="M97" s="2">
        <v>36669</v>
      </c>
      <c r="N97" s="1">
        <v>0.05</v>
      </c>
      <c r="Q97" s="1">
        <f t="shared" si="3"/>
        <v>0.25</v>
      </c>
      <c r="R97" s="1">
        <f t="shared" si="4"/>
        <v>6.7000000000000004E-2</v>
      </c>
      <c r="S97" s="1">
        <f t="shared" si="5"/>
        <v>0.05</v>
      </c>
    </row>
    <row r="98" spans="1:19" x14ac:dyDescent="0.2">
      <c r="A98" s="2">
        <v>36670</v>
      </c>
      <c r="B98" s="1">
        <v>1.5625</v>
      </c>
      <c r="C98" s="1">
        <v>1.5</v>
      </c>
      <c r="D98" s="1">
        <v>1.25</v>
      </c>
      <c r="E98" s="1">
        <v>1.5</v>
      </c>
      <c r="F98" s="1">
        <v>1.5</v>
      </c>
      <c r="G98" s="1">
        <v>1.5</v>
      </c>
      <c r="H98" s="1">
        <v>1.875</v>
      </c>
      <c r="I98" s="1">
        <v>1.75</v>
      </c>
      <c r="J98" s="1">
        <v>1.875</v>
      </c>
      <c r="K98" s="2">
        <v>36670</v>
      </c>
      <c r="L98" s="1">
        <v>0.25900000000000001</v>
      </c>
      <c r="M98" s="2">
        <v>36670</v>
      </c>
      <c r="N98" s="1">
        <v>1.1499999999999999</v>
      </c>
      <c r="Q98" s="1">
        <f t="shared" si="3"/>
        <v>1.5625</v>
      </c>
      <c r="R98" s="1">
        <f t="shared" si="4"/>
        <v>0.25900000000000001</v>
      </c>
      <c r="S98" s="1">
        <f t="shared" si="5"/>
        <v>1.1499999999999999</v>
      </c>
    </row>
    <row r="99" spans="1:19" x14ac:dyDescent="0.2">
      <c r="A99" s="2">
        <v>36671</v>
      </c>
      <c r="B99" s="1">
        <v>0.5625</v>
      </c>
      <c r="C99" s="1">
        <v>0.5</v>
      </c>
      <c r="D99" s="1">
        <v>0.75</v>
      </c>
      <c r="E99" s="1">
        <v>0.5</v>
      </c>
      <c r="F99" s="1">
        <v>0.375</v>
      </c>
      <c r="G99" s="1">
        <v>0.5</v>
      </c>
      <c r="H99" s="1">
        <v>0.3125</v>
      </c>
      <c r="I99" s="1">
        <v>0.3125</v>
      </c>
      <c r="J99" s="1">
        <v>0.3125</v>
      </c>
      <c r="K99" s="2">
        <v>36671</v>
      </c>
      <c r="L99" s="1">
        <v>0.16300000000000001</v>
      </c>
      <c r="M99" s="2">
        <v>36671</v>
      </c>
      <c r="N99" s="1">
        <v>0.57999999999999996</v>
      </c>
      <c r="Q99" s="1">
        <f t="shared" si="3"/>
        <v>0.5625</v>
      </c>
      <c r="R99" s="1">
        <f t="shared" si="4"/>
        <v>0.16300000000000001</v>
      </c>
      <c r="S99" s="1">
        <f t="shared" si="5"/>
        <v>0.57999999999999996</v>
      </c>
    </row>
    <row r="100" spans="1:19" x14ac:dyDescent="0.2">
      <c r="A100" s="2">
        <v>36672</v>
      </c>
      <c r="B100" s="1">
        <v>0.75</v>
      </c>
      <c r="C100" s="1">
        <v>0.75</v>
      </c>
      <c r="D100" s="1">
        <v>0.75</v>
      </c>
      <c r="E100" s="1">
        <v>0.625</v>
      </c>
      <c r="F100" s="1">
        <v>0.75</v>
      </c>
      <c r="G100" s="1">
        <v>0.625</v>
      </c>
      <c r="H100" s="1">
        <v>0.6875</v>
      </c>
      <c r="I100" s="1">
        <v>0.5625</v>
      </c>
      <c r="J100" s="1">
        <v>0.6875</v>
      </c>
      <c r="K100" s="2">
        <v>36672</v>
      </c>
      <c r="L100" s="1">
        <v>0.04</v>
      </c>
      <c r="M100" s="2">
        <v>36672</v>
      </c>
      <c r="N100" s="1">
        <v>-0.51</v>
      </c>
      <c r="Q100" s="1">
        <f t="shared" si="3"/>
        <v>0.75</v>
      </c>
      <c r="R100" s="1">
        <f t="shared" si="4"/>
        <v>0.04</v>
      </c>
      <c r="S100" s="1">
        <f t="shared" si="5"/>
        <v>-0.51</v>
      </c>
    </row>
    <row r="101" spans="1:19" x14ac:dyDescent="0.2">
      <c r="A101" s="2">
        <v>36676</v>
      </c>
      <c r="B101" s="1">
        <v>6.25E-2</v>
      </c>
      <c r="C101" s="1">
        <v>0.125</v>
      </c>
      <c r="D101" s="1">
        <v>0</v>
      </c>
      <c r="E101" s="1">
        <v>0.25</v>
      </c>
      <c r="F101" s="1">
        <v>0.25</v>
      </c>
      <c r="G101" s="1">
        <v>0.25</v>
      </c>
      <c r="H101" s="1">
        <v>-0.4375</v>
      </c>
      <c r="I101" s="1">
        <v>0</v>
      </c>
      <c r="J101" s="1">
        <v>-0.4375</v>
      </c>
      <c r="K101" s="2">
        <v>36676</v>
      </c>
      <c r="L101" s="1">
        <v>8.5999999999999993E-2</v>
      </c>
      <c r="M101" s="2">
        <v>36676</v>
      </c>
      <c r="N101" s="1">
        <v>0.35</v>
      </c>
      <c r="Q101" s="1">
        <f t="shared" si="3"/>
        <v>6.25E-2</v>
      </c>
      <c r="R101" s="1">
        <f t="shared" si="4"/>
        <v>8.5999999999999993E-2</v>
      </c>
      <c r="S101" s="1">
        <f t="shared" si="5"/>
        <v>0.35</v>
      </c>
    </row>
    <row r="102" spans="1:19" x14ac:dyDescent="0.2">
      <c r="A102" s="2">
        <v>36677</v>
      </c>
      <c r="B102" s="1">
        <v>6.25E-2</v>
      </c>
      <c r="C102" s="1">
        <v>0.25</v>
      </c>
      <c r="D102" s="1">
        <v>-0.25</v>
      </c>
      <c r="E102" s="1">
        <v>0.375</v>
      </c>
      <c r="F102" s="1">
        <v>0.125</v>
      </c>
      <c r="G102" s="1">
        <v>0.375</v>
      </c>
      <c r="H102" s="1">
        <v>0.125</v>
      </c>
      <c r="I102" s="1">
        <v>-0.5</v>
      </c>
      <c r="J102" s="1">
        <v>0.125</v>
      </c>
      <c r="K102" s="2">
        <v>36677</v>
      </c>
      <c r="L102" s="1">
        <v>2E-3</v>
      </c>
      <c r="M102" s="2">
        <v>36677</v>
      </c>
      <c r="N102" s="1">
        <v>-1.34</v>
      </c>
      <c r="Q102" s="1">
        <f t="shared" si="3"/>
        <v>6.25E-2</v>
      </c>
      <c r="R102" s="1">
        <f t="shared" si="4"/>
        <v>2E-3</v>
      </c>
      <c r="S102" s="1">
        <f t="shared" si="5"/>
        <v>-1.34</v>
      </c>
    </row>
    <row r="103" spans="1:19" x14ac:dyDescent="0.2">
      <c r="A103" s="2">
        <v>36678</v>
      </c>
      <c r="B103" s="1">
        <v>0.5</v>
      </c>
      <c r="C103" s="1">
        <v>0.75</v>
      </c>
      <c r="D103" s="1">
        <v>0.25</v>
      </c>
      <c r="E103" s="1">
        <v>0.375</v>
      </c>
      <c r="F103" s="1">
        <v>0.75</v>
      </c>
      <c r="G103" s="1">
        <v>0.375</v>
      </c>
      <c r="H103" s="1">
        <v>0.9375</v>
      </c>
      <c r="I103" s="1">
        <v>1.125</v>
      </c>
      <c r="J103" s="1">
        <v>0.9375</v>
      </c>
      <c r="K103" s="2">
        <v>36678</v>
      </c>
      <c r="L103" s="1">
        <v>-0.29199999999999998</v>
      </c>
      <c r="M103" s="2">
        <v>36678</v>
      </c>
      <c r="N103" s="1">
        <v>1.1299999999999999</v>
      </c>
      <c r="Q103" s="1">
        <f t="shared" si="3"/>
        <v>0.5</v>
      </c>
      <c r="R103" s="1">
        <f t="shared" si="4"/>
        <v>-0.29199999999999998</v>
      </c>
      <c r="S103" s="1">
        <f t="shared" si="5"/>
        <v>1.1299999999999999</v>
      </c>
    </row>
    <row r="104" spans="1:19" x14ac:dyDescent="0.2">
      <c r="A104" s="2">
        <v>36679</v>
      </c>
      <c r="B104" s="1">
        <v>1.0625</v>
      </c>
      <c r="C104" s="1">
        <v>0.4375</v>
      </c>
      <c r="D104" s="1">
        <v>1.5</v>
      </c>
      <c r="E104" s="1">
        <v>0.75</v>
      </c>
      <c r="F104" s="1">
        <v>0.375</v>
      </c>
      <c r="G104" s="1">
        <v>0.75</v>
      </c>
      <c r="H104" s="1">
        <v>1.125</v>
      </c>
      <c r="I104" s="1">
        <v>1.125</v>
      </c>
      <c r="J104" s="1">
        <v>1.125</v>
      </c>
      <c r="K104" s="2">
        <v>36679</v>
      </c>
      <c r="L104" s="1">
        <v>-2.1000000000000001E-2</v>
      </c>
      <c r="M104" s="2">
        <v>36679</v>
      </c>
      <c r="N104" s="1">
        <v>0.21</v>
      </c>
      <c r="Q104" s="1">
        <f t="shared" si="3"/>
        <v>1.0625</v>
      </c>
      <c r="R104" s="1">
        <f t="shared" si="4"/>
        <v>-2.1000000000000001E-2</v>
      </c>
      <c r="S104" s="1">
        <f t="shared" si="5"/>
        <v>0.21</v>
      </c>
    </row>
    <row r="105" spans="1:19" x14ac:dyDescent="0.2">
      <c r="A105" s="2">
        <v>36682</v>
      </c>
      <c r="B105" s="1">
        <v>-1.1875</v>
      </c>
      <c r="C105" s="1">
        <v>-1.1875</v>
      </c>
      <c r="D105" s="1">
        <v>-1.25</v>
      </c>
      <c r="E105" s="1">
        <v>-1.375</v>
      </c>
      <c r="F105" s="1">
        <v>-1.375</v>
      </c>
      <c r="G105" s="1">
        <v>-1.375</v>
      </c>
      <c r="H105" s="1">
        <v>-0.875</v>
      </c>
      <c r="I105" s="1">
        <v>-0.875</v>
      </c>
      <c r="J105" s="1">
        <v>-0.875</v>
      </c>
      <c r="K105" s="2">
        <v>36682</v>
      </c>
      <c r="L105" s="1">
        <v>0.35499999999999998</v>
      </c>
      <c r="M105" s="2">
        <v>36682</v>
      </c>
      <c r="N105" s="1">
        <v>-0.65</v>
      </c>
      <c r="Q105" s="1">
        <f t="shared" si="3"/>
        <v>-1.1875</v>
      </c>
      <c r="R105" s="1">
        <f t="shared" si="4"/>
        <v>0.35499999999999998</v>
      </c>
      <c r="S105" s="1">
        <f t="shared" si="5"/>
        <v>-0.65</v>
      </c>
    </row>
    <row r="106" spans="1:19" x14ac:dyDescent="0.2">
      <c r="A106" s="2">
        <v>36683</v>
      </c>
      <c r="B106" s="1">
        <v>-0.125</v>
      </c>
      <c r="C106" s="1">
        <v>0.25</v>
      </c>
      <c r="D106" s="1">
        <v>-0.25</v>
      </c>
      <c r="E106" s="1">
        <v>0.125</v>
      </c>
      <c r="F106" s="1">
        <v>0.5</v>
      </c>
      <c r="G106" s="1">
        <v>0.125</v>
      </c>
      <c r="H106" s="1">
        <v>0.75</v>
      </c>
      <c r="I106" s="1">
        <v>0.875</v>
      </c>
      <c r="J106" s="1">
        <v>0.3125</v>
      </c>
      <c r="K106" s="2">
        <v>36683</v>
      </c>
      <c r="L106" s="1">
        <v>-0.104</v>
      </c>
      <c r="M106" s="2">
        <v>36683</v>
      </c>
      <c r="N106" s="1">
        <v>0.05</v>
      </c>
      <c r="Q106" s="1">
        <f t="shared" si="3"/>
        <v>-0.125</v>
      </c>
      <c r="R106" s="1">
        <f t="shared" si="4"/>
        <v>-0.104</v>
      </c>
      <c r="S106" s="1">
        <f t="shared" si="5"/>
        <v>0.05</v>
      </c>
    </row>
    <row r="107" spans="1:19" x14ac:dyDescent="0.2">
      <c r="A107" s="2">
        <v>36684</v>
      </c>
      <c r="B107" s="1">
        <v>-0.6875</v>
      </c>
      <c r="C107" s="1">
        <v>-0.75</v>
      </c>
      <c r="D107" s="1">
        <v>-0.875</v>
      </c>
      <c r="E107" s="1">
        <v>-0.6875</v>
      </c>
      <c r="F107" s="1">
        <v>-0.75</v>
      </c>
      <c r="G107" s="1">
        <v>-0.6875</v>
      </c>
      <c r="H107" s="1">
        <v>-0.875</v>
      </c>
      <c r="I107" s="1">
        <v>-0.75</v>
      </c>
      <c r="J107" s="1">
        <v>-0.4375</v>
      </c>
      <c r="K107" s="2">
        <v>36684</v>
      </c>
      <c r="L107" s="1">
        <v>-0.34899999999999998</v>
      </c>
      <c r="M107" s="2">
        <v>36684</v>
      </c>
      <c r="N107" s="1">
        <v>0.2</v>
      </c>
      <c r="Q107" s="1">
        <f t="shared" si="3"/>
        <v>-0.6875</v>
      </c>
      <c r="R107" s="1">
        <f t="shared" si="4"/>
        <v>-0.34899999999999998</v>
      </c>
      <c r="S107" s="1">
        <f t="shared" si="5"/>
        <v>0.2</v>
      </c>
    </row>
    <row r="108" spans="1:19" x14ac:dyDescent="0.2">
      <c r="A108" s="2">
        <v>36685</v>
      </c>
      <c r="B108" s="1">
        <v>-1.0625</v>
      </c>
      <c r="C108" s="1">
        <v>-1</v>
      </c>
      <c r="D108" s="1">
        <v>-0.625</v>
      </c>
      <c r="E108" s="1">
        <v>-1.0625</v>
      </c>
      <c r="F108" s="1">
        <v>-1</v>
      </c>
      <c r="G108" s="1">
        <v>-1.0625</v>
      </c>
      <c r="H108" s="1">
        <v>-0.75</v>
      </c>
      <c r="I108" s="1">
        <v>-0.5</v>
      </c>
      <c r="J108" s="1">
        <v>-0.75</v>
      </c>
      <c r="K108" s="2">
        <v>36685</v>
      </c>
      <c r="L108" s="1">
        <v>0.188</v>
      </c>
      <c r="M108" s="2">
        <v>36685</v>
      </c>
      <c r="N108" s="1">
        <v>-0.17</v>
      </c>
      <c r="Q108" s="1">
        <f t="shared" si="3"/>
        <v>-1.0625</v>
      </c>
      <c r="R108" s="1">
        <f t="shared" si="4"/>
        <v>0.188</v>
      </c>
      <c r="S108" s="1">
        <f t="shared" si="5"/>
        <v>-0.17</v>
      </c>
    </row>
    <row r="109" spans="1:19" x14ac:dyDescent="0.2">
      <c r="A109" s="2">
        <v>36686</v>
      </c>
      <c r="B109" s="1">
        <v>0</v>
      </c>
      <c r="C109" s="1">
        <v>0.5</v>
      </c>
      <c r="D109" s="1">
        <v>0</v>
      </c>
      <c r="E109" s="1">
        <v>0</v>
      </c>
      <c r="F109" s="1">
        <v>0.5</v>
      </c>
      <c r="G109" s="1">
        <v>0</v>
      </c>
      <c r="H109" s="1">
        <v>-6.25E-2</v>
      </c>
      <c r="I109" s="1">
        <v>-0.25</v>
      </c>
      <c r="J109" s="1">
        <v>-6.25E-2</v>
      </c>
      <c r="K109" s="2">
        <v>36686</v>
      </c>
      <c r="L109" s="1">
        <v>2.7E-2</v>
      </c>
      <c r="M109" s="2">
        <v>36686</v>
      </c>
      <c r="N109" s="1">
        <v>0.42</v>
      </c>
      <c r="Q109" s="1">
        <f t="shared" si="3"/>
        <v>0</v>
      </c>
      <c r="R109" s="1">
        <f t="shared" si="4"/>
        <v>2.7E-2</v>
      </c>
      <c r="S109" s="1">
        <f t="shared" si="5"/>
        <v>0.42</v>
      </c>
    </row>
    <row r="110" spans="1:19" x14ac:dyDescent="0.2">
      <c r="A110" s="2">
        <v>36689</v>
      </c>
      <c r="B110" s="1">
        <v>1.375</v>
      </c>
      <c r="C110" s="1">
        <v>1.25</v>
      </c>
      <c r="D110" s="1">
        <v>1.25</v>
      </c>
      <c r="E110" s="1">
        <v>1.375</v>
      </c>
      <c r="F110" s="1">
        <v>1.25</v>
      </c>
      <c r="G110" s="1">
        <v>1.375</v>
      </c>
      <c r="H110" s="1">
        <v>0.6875</v>
      </c>
      <c r="I110" s="1">
        <v>0.375</v>
      </c>
      <c r="J110" s="1">
        <v>0.6875</v>
      </c>
      <c r="K110" s="2">
        <v>36689</v>
      </c>
      <c r="L110" s="1">
        <v>5.1999999999999998E-2</v>
      </c>
      <c r="M110" s="2">
        <v>36689</v>
      </c>
      <c r="N110" s="1">
        <v>1.54</v>
      </c>
      <c r="Q110" s="1">
        <f t="shared" si="3"/>
        <v>1.375</v>
      </c>
      <c r="R110" s="1">
        <f t="shared" si="4"/>
        <v>5.1999999999999998E-2</v>
      </c>
      <c r="S110" s="1">
        <f t="shared" si="5"/>
        <v>1.54</v>
      </c>
    </row>
    <row r="111" spans="1:19" x14ac:dyDescent="0.2">
      <c r="A111" s="2">
        <v>36690</v>
      </c>
      <c r="B111" s="1">
        <v>0.625</v>
      </c>
      <c r="C111" s="1">
        <v>0.25</v>
      </c>
      <c r="D111" s="1">
        <v>1</v>
      </c>
      <c r="E111" s="1">
        <v>0.625</v>
      </c>
      <c r="F111" s="1">
        <v>0.25</v>
      </c>
      <c r="G111" s="1">
        <v>0.625</v>
      </c>
      <c r="H111" s="1">
        <v>0.6875</v>
      </c>
      <c r="I111" s="1">
        <v>0.6875</v>
      </c>
      <c r="J111" s="1">
        <v>0.6875</v>
      </c>
      <c r="K111" s="2">
        <v>36690</v>
      </c>
      <c r="L111" s="1">
        <v>-5.3999999999999999E-2</v>
      </c>
      <c r="M111" s="2">
        <v>36690</v>
      </c>
      <c r="N111" s="1">
        <v>0.82</v>
      </c>
      <c r="Q111" s="1">
        <f t="shared" si="3"/>
        <v>0.625</v>
      </c>
      <c r="R111" s="1">
        <f t="shared" si="4"/>
        <v>-5.3999999999999999E-2</v>
      </c>
      <c r="S111" s="1">
        <f t="shared" si="5"/>
        <v>0.82</v>
      </c>
    </row>
    <row r="112" spans="1:19" x14ac:dyDescent="0.2">
      <c r="A112" s="2">
        <v>36691</v>
      </c>
      <c r="B112" s="1">
        <v>-0.625</v>
      </c>
      <c r="C112" s="1">
        <v>-0.625</v>
      </c>
      <c r="D112" s="1">
        <v>-0.25</v>
      </c>
      <c r="E112" s="1">
        <v>-0.375</v>
      </c>
      <c r="F112" s="1">
        <v>-0.625</v>
      </c>
      <c r="G112" s="1">
        <v>-0.625</v>
      </c>
      <c r="H112" s="1">
        <v>-0.9375</v>
      </c>
      <c r="I112" s="1">
        <v>-0.6875</v>
      </c>
      <c r="J112" s="1">
        <v>-0.9375</v>
      </c>
      <c r="K112" s="2">
        <v>36691</v>
      </c>
      <c r="L112" s="1">
        <v>9.8000000000000004E-2</v>
      </c>
      <c r="M112" s="2">
        <v>36691</v>
      </c>
      <c r="N112" s="1">
        <v>0.28999999999999998</v>
      </c>
      <c r="Q112" s="1">
        <f t="shared" si="3"/>
        <v>-0.625</v>
      </c>
      <c r="R112" s="1">
        <f t="shared" si="4"/>
        <v>9.8000000000000004E-2</v>
      </c>
      <c r="S112" s="1">
        <f t="shared" si="5"/>
        <v>0.28999999999999998</v>
      </c>
    </row>
    <row r="113" spans="1:19" x14ac:dyDescent="0.2">
      <c r="A113" s="2">
        <v>36692</v>
      </c>
      <c r="B113" s="1">
        <v>-0.25</v>
      </c>
      <c r="C113" s="1">
        <v>-0.5</v>
      </c>
      <c r="D113" s="1">
        <v>-0.5</v>
      </c>
      <c r="E113" s="1">
        <v>-0.5</v>
      </c>
      <c r="F113" s="1">
        <v>-0.5</v>
      </c>
      <c r="G113" s="1">
        <v>-0.3125</v>
      </c>
      <c r="H113" s="1">
        <v>-0.625</v>
      </c>
      <c r="I113" s="1">
        <v>-0.625</v>
      </c>
      <c r="J113" s="1">
        <v>-0.625</v>
      </c>
      <c r="K113" s="2">
        <v>36692</v>
      </c>
      <c r="L113" s="1">
        <v>0.20699999999999999</v>
      </c>
      <c r="M113" s="2">
        <v>36692</v>
      </c>
      <c r="N113" s="1">
        <v>0.1</v>
      </c>
      <c r="Q113" s="1">
        <f t="shared" si="3"/>
        <v>-0.25</v>
      </c>
      <c r="R113" s="1">
        <f t="shared" si="4"/>
        <v>0.20699999999999999</v>
      </c>
      <c r="S113" s="1">
        <f t="shared" si="5"/>
        <v>0.1</v>
      </c>
    </row>
    <row r="114" spans="1:19" x14ac:dyDescent="0.2">
      <c r="A114" s="2">
        <v>36693</v>
      </c>
      <c r="B114" s="1">
        <v>-1.375</v>
      </c>
      <c r="C114" s="1">
        <v>-1.25</v>
      </c>
      <c r="D114" s="1">
        <v>-1.75</v>
      </c>
      <c r="E114" s="1">
        <v>-1.25</v>
      </c>
      <c r="F114" s="1">
        <v>-1.125</v>
      </c>
      <c r="G114" s="1">
        <v>-1.1875</v>
      </c>
      <c r="H114" s="1">
        <v>-1.5</v>
      </c>
      <c r="I114" s="1">
        <v>-1.5</v>
      </c>
      <c r="J114" s="1">
        <v>-1.5</v>
      </c>
      <c r="K114" s="2">
        <v>36693</v>
      </c>
      <c r="L114" s="1">
        <v>2.5000000000000001E-2</v>
      </c>
      <c r="M114" s="2">
        <v>36693</v>
      </c>
      <c r="N114" s="1">
        <v>-0.62</v>
      </c>
      <c r="Q114" s="1">
        <f t="shared" si="3"/>
        <v>-1.375</v>
      </c>
      <c r="R114" s="1">
        <f t="shared" si="4"/>
        <v>2.5000000000000001E-2</v>
      </c>
      <c r="S114" s="1">
        <f t="shared" si="5"/>
        <v>-0.62</v>
      </c>
    </row>
    <row r="115" spans="1:19" x14ac:dyDescent="0.2">
      <c r="A115" s="2">
        <v>36696</v>
      </c>
      <c r="B115" s="1">
        <v>-1.375</v>
      </c>
      <c r="C115" s="1">
        <v>-1.625</v>
      </c>
      <c r="D115" s="1">
        <v>-1.5</v>
      </c>
      <c r="E115" s="1">
        <v>-1.5</v>
      </c>
      <c r="F115" s="1">
        <v>-1.75</v>
      </c>
      <c r="G115" s="1">
        <v>-1.5</v>
      </c>
      <c r="H115" s="1">
        <v>-2.375</v>
      </c>
      <c r="I115" s="1">
        <v>-2.625</v>
      </c>
      <c r="J115" s="1">
        <v>-2.375</v>
      </c>
      <c r="K115" s="2">
        <v>36696</v>
      </c>
      <c r="L115" s="1">
        <v>-0.42499999999999999</v>
      </c>
      <c r="M115" s="2">
        <v>36696</v>
      </c>
      <c r="N115" s="1">
        <v>-0.64</v>
      </c>
      <c r="Q115" s="1">
        <f t="shared" si="3"/>
        <v>-1.375</v>
      </c>
      <c r="R115" s="1">
        <f t="shared" si="4"/>
        <v>-0.42499999999999999</v>
      </c>
      <c r="S115" s="1">
        <f t="shared" si="5"/>
        <v>-0.64</v>
      </c>
    </row>
    <row r="116" spans="1:19" x14ac:dyDescent="0.2">
      <c r="A116" s="2">
        <v>36697</v>
      </c>
      <c r="B116" s="1">
        <v>0.4375</v>
      </c>
      <c r="C116" s="1">
        <v>1.25</v>
      </c>
      <c r="D116" s="1">
        <v>0.5</v>
      </c>
      <c r="E116" s="1">
        <v>0.4375</v>
      </c>
      <c r="F116" s="1">
        <v>1.25</v>
      </c>
      <c r="G116" s="1">
        <v>0.4375</v>
      </c>
      <c r="H116" s="1">
        <v>1.5</v>
      </c>
      <c r="I116" s="1">
        <v>2</v>
      </c>
      <c r="J116" s="1">
        <v>1.5</v>
      </c>
      <c r="K116" s="2">
        <v>36697</v>
      </c>
      <c r="L116" s="1">
        <v>4.3999999999999997E-2</v>
      </c>
      <c r="M116" s="2">
        <v>36697</v>
      </c>
      <c r="N116" s="1">
        <v>1.36</v>
      </c>
      <c r="Q116" s="1">
        <f t="shared" si="3"/>
        <v>0.4375</v>
      </c>
      <c r="R116" s="1">
        <f t="shared" si="4"/>
        <v>4.3999999999999997E-2</v>
      </c>
      <c r="S116" s="1">
        <f t="shared" si="5"/>
        <v>1.36</v>
      </c>
    </row>
    <row r="117" spans="1:19" x14ac:dyDescent="0.2">
      <c r="A117" s="2">
        <v>36698</v>
      </c>
      <c r="B117" s="1">
        <v>0.9375</v>
      </c>
      <c r="C117" s="1">
        <v>0.625</v>
      </c>
      <c r="D117" s="1">
        <v>0.75</v>
      </c>
      <c r="E117" s="1">
        <v>0.9375</v>
      </c>
      <c r="F117" s="1">
        <v>0.625</v>
      </c>
      <c r="G117" s="1">
        <v>0.9375</v>
      </c>
      <c r="H117" s="1">
        <v>0.75</v>
      </c>
      <c r="I117" s="1">
        <v>0.5</v>
      </c>
      <c r="J117" s="1">
        <v>0.75</v>
      </c>
      <c r="K117" s="2">
        <v>36698</v>
      </c>
      <c r="L117" s="1">
        <v>0.27100000000000002</v>
      </c>
      <c r="M117" s="2">
        <v>36698</v>
      </c>
      <c r="N117" s="1">
        <v>0.72</v>
      </c>
      <c r="Q117" s="1">
        <f t="shared" si="3"/>
        <v>0.9375</v>
      </c>
      <c r="R117" s="1">
        <f t="shared" si="4"/>
        <v>0.27100000000000002</v>
      </c>
      <c r="S117" s="1">
        <f t="shared" si="5"/>
        <v>0.72</v>
      </c>
    </row>
    <row r="118" spans="1:19" x14ac:dyDescent="0.2">
      <c r="A118" s="2">
        <v>36699</v>
      </c>
      <c r="B118" s="1">
        <v>1</v>
      </c>
      <c r="C118" s="1">
        <v>0.625</v>
      </c>
      <c r="D118" s="1">
        <v>1.5</v>
      </c>
      <c r="E118" s="1">
        <v>1</v>
      </c>
      <c r="F118" s="1">
        <v>0.625</v>
      </c>
      <c r="G118" s="1">
        <v>1</v>
      </c>
      <c r="H118" s="1">
        <v>0.5</v>
      </c>
      <c r="I118" s="1">
        <v>0.5</v>
      </c>
      <c r="J118" s="1">
        <v>0.5</v>
      </c>
      <c r="K118" s="2">
        <v>36699</v>
      </c>
      <c r="L118" s="1">
        <v>0.17299999999999999</v>
      </c>
      <c r="M118" s="2">
        <v>36699</v>
      </c>
      <c r="N118" s="1">
        <v>0.82</v>
      </c>
      <c r="Q118" s="1">
        <f t="shared" si="3"/>
        <v>1</v>
      </c>
      <c r="R118" s="1">
        <f t="shared" si="4"/>
        <v>0.17299999999999999</v>
      </c>
      <c r="S118" s="1">
        <f t="shared" si="5"/>
        <v>0.82</v>
      </c>
    </row>
    <row r="119" spans="1:19" x14ac:dyDescent="0.2">
      <c r="A119" s="2">
        <v>36700</v>
      </c>
      <c r="B119" s="1">
        <v>0.25</v>
      </c>
      <c r="C119" s="1">
        <v>0.75</v>
      </c>
      <c r="D119" s="1">
        <v>0.25</v>
      </c>
      <c r="E119" s="1">
        <v>0.25</v>
      </c>
      <c r="F119" s="1">
        <v>0.75</v>
      </c>
      <c r="G119" s="1">
        <v>0.25</v>
      </c>
      <c r="H119" s="1">
        <v>0.5</v>
      </c>
      <c r="I119" s="1">
        <v>0.875</v>
      </c>
      <c r="J119" s="1">
        <v>0.5</v>
      </c>
      <c r="K119" s="2">
        <v>36700</v>
      </c>
      <c r="L119" s="1">
        <v>-0.10299999999999999</v>
      </c>
      <c r="M119" s="2">
        <v>36700</v>
      </c>
      <c r="N119" s="1">
        <v>0.06</v>
      </c>
      <c r="Q119" s="1">
        <f t="shared" si="3"/>
        <v>0.25</v>
      </c>
      <c r="R119" s="1">
        <f t="shared" si="4"/>
        <v>-0.10299999999999999</v>
      </c>
      <c r="S119" s="1">
        <f t="shared" si="5"/>
        <v>0.06</v>
      </c>
    </row>
    <row r="120" spans="1:19" x14ac:dyDescent="0.2">
      <c r="A120" s="2">
        <v>36703</v>
      </c>
      <c r="B120" s="1">
        <v>0</v>
      </c>
      <c r="C120" s="1">
        <v>-0.125</v>
      </c>
      <c r="D120" s="1">
        <v>0</v>
      </c>
      <c r="E120" s="1">
        <v>0</v>
      </c>
      <c r="F120" s="1">
        <v>-0.125</v>
      </c>
      <c r="G120" s="1">
        <v>0</v>
      </c>
      <c r="H120" s="1">
        <v>-0.125</v>
      </c>
      <c r="I120" s="1">
        <v>-0.375</v>
      </c>
      <c r="J120" s="1">
        <v>-0.125</v>
      </c>
      <c r="K120" s="2">
        <v>36703</v>
      </c>
      <c r="L120" s="1">
        <v>0.112</v>
      </c>
      <c r="M120" s="2">
        <v>36703</v>
      </c>
      <c r="N120" s="1">
        <v>-0.62</v>
      </c>
      <c r="Q120" s="1">
        <f t="shared" si="3"/>
        <v>0</v>
      </c>
      <c r="R120" s="1">
        <f t="shared" si="4"/>
        <v>0.112</v>
      </c>
      <c r="S120" s="1">
        <f t="shared" si="5"/>
        <v>-0.62</v>
      </c>
    </row>
    <row r="121" spans="1:19" x14ac:dyDescent="0.2">
      <c r="A121" s="2">
        <v>36704</v>
      </c>
      <c r="B121" s="1">
        <v>-0.125</v>
      </c>
      <c r="C121" s="1">
        <v>-0.25</v>
      </c>
      <c r="D121" s="1">
        <v>-0.5</v>
      </c>
      <c r="E121" s="1">
        <v>-0.125</v>
      </c>
      <c r="F121" s="1">
        <v>-0.25</v>
      </c>
      <c r="G121" s="1">
        <v>-0.125</v>
      </c>
      <c r="H121" s="1">
        <v>-0.375</v>
      </c>
      <c r="I121" s="1">
        <v>-0.375</v>
      </c>
      <c r="J121" s="1">
        <v>-0.375</v>
      </c>
      <c r="K121" s="2">
        <v>36704</v>
      </c>
      <c r="L121" s="1">
        <v>0.126</v>
      </c>
      <c r="M121" s="2">
        <v>36704</v>
      </c>
      <c r="N121" s="1">
        <v>0.43</v>
      </c>
      <c r="Q121" s="1">
        <f t="shared" si="3"/>
        <v>-0.125</v>
      </c>
      <c r="R121" s="1">
        <f t="shared" si="4"/>
        <v>0.126</v>
      </c>
      <c r="S121" s="1">
        <f t="shared" si="5"/>
        <v>0.43</v>
      </c>
    </row>
    <row r="122" spans="1:19" x14ac:dyDescent="0.2">
      <c r="A122" s="2">
        <v>36705</v>
      </c>
      <c r="B122" s="1">
        <v>0.375</v>
      </c>
      <c r="C122" s="1">
        <v>0.25</v>
      </c>
      <c r="D122" s="1">
        <v>0.75</v>
      </c>
      <c r="E122" s="1">
        <v>0.375</v>
      </c>
      <c r="F122" s="1">
        <v>0.25</v>
      </c>
      <c r="G122" s="1">
        <v>0.375</v>
      </c>
      <c r="H122" s="1">
        <v>0.5</v>
      </c>
      <c r="I122" s="1">
        <v>0.375</v>
      </c>
      <c r="J122" s="1">
        <v>0.5</v>
      </c>
      <c r="K122" s="2">
        <v>36705</v>
      </c>
      <c r="L122" s="1">
        <v>-0.317</v>
      </c>
      <c r="M122" s="2">
        <v>36705</v>
      </c>
      <c r="N122" s="1">
        <v>-0.16</v>
      </c>
      <c r="Q122" s="1">
        <f t="shared" si="3"/>
        <v>0.375</v>
      </c>
      <c r="R122" s="1">
        <f t="shared" si="4"/>
        <v>-0.317</v>
      </c>
      <c r="S122" s="1">
        <f t="shared" si="5"/>
        <v>-0.16</v>
      </c>
    </row>
    <row r="123" spans="1:19" x14ac:dyDescent="0.2">
      <c r="A123" s="2">
        <v>36706</v>
      </c>
      <c r="B123" s="1">
        <v>0.5</v>
      </c>
      <c r="C123" s="1">
        <v>0.5</v>
      </c>
      <c r="D123" s="1">
        <v>0</v>
      </c>
      <c r="E123" s="1">
        <v>0.5</v>
      </c>
      <c r="F123" s="1">
        <v>0.5</v>
      </c>
      <c r="G123" s="1">
        <v>0.5</v>
      </c>
      <c r="H123" s="1">
        <v>0.25</v>
      </c>
      <c r="I123" s="1">
        <v>0.5</v>
      </c>
      <c r="J123" s="1">
        <v>0.25</v>
      </c>
      <c r="K123" s="2">
        <v>36706</v>
      </c>
      <c r="L123" s="1">
        <v>2.5999999999999999E-2</v>
      </c>
      <c r="M123" s="2">
        <v>36706</v>
      </c>
      <c r="N123" s="1">
        <v>0.82</v>
      </c>
      <c r="Q123" s="1">
        <f t="shared" si="3"/>
        <v>0.5</v>
      </c>
      <c r="R123" s="1">
        <f t="shared" si="4"/>
        <v>2.5999999999999999E-2</v>
      </c>
      <c r="S123" s="1">
        <f t="shared" si="5"/>
        <v>0.82</v>
      </c>
    </row>
    <row r="124" spans="1:19" x14ac:dyDescent="0.2">
      <c r="A124" s="2">
        <v>36707</v>
      </c>
      <c r="B124" s="1">
        <v>0.875</v>
      </c>
      <c r="C124" s="1">
        <v>0.875</v>
      </c>
      <c r="D124" s="1">
        <v>1</v>
      </c>
      <c r="E124" s="1">
        <v>0.875</v>
      </c>
      <c r="F124" s="1">
        <v>0.875</v>
      </c>
      <c r="G124" s="1">
        <v>0.875</v>
      </c>
      <c r="H124" s="1">
        <v>1.125</v>
      </c>
      <c r="I124" s="1">
        <v>0.875</v>
      </c>
      <c r="J124" s="1">
        <v>1.125</v>
      </c>
      <c r="K124" s="2">
        <v>36707</v>
      </c>
      <c r="L124" s="1">
        <v>5.2999999999999999E-2</v>
      </c>
      <c r="M124" s="2">
        <v>36707</v>
      </c>
      <c r="N124" s="1">
        <v>-0.22</v>
      </c>
      <c r="Q124" s="1">
        <f t="shared" si="3"/>
        <v>0.875</v>
      </c>
      <c r="R124" s="1">
        <f t="shared" si="4"/>
        <v>5.2999999999999999E-2</v>
      </c>
      <c r="S124" s="1">
        <f t="shared" si="5"/>
        <v>-0.22</v>
      </c>
    </row>
    <row r="125" spans="1:19" x14ac:dyDescent="0.2">
      <c r="A125" s="2">
        <v>36712</v>
      </c>
      <c r="B125" s="1">
        <v>-2.625</v>
      </c>
      <c r="C125" s="1">
        <v>-2.75</v>
      </c>
      <c r="D125" s="1">
        <v>-3.25</v>
      </c>
      <c r="E125" s="1">
        <v>-2.625</v>
      </c>
      <c r="F125" s="1">
        <v>-2.75</v>
      </c>
      <c r="G125" s="1">
        <v>-2.875</v>
      </c>
      <c r="H125" s="1">
        <v>-0.625</v>
      </c>
      <c r="I125" s="1">
        <v>-1.25</v>
      </c>
      <c r="J125" s="1">
        <v>-1.75</v>
      </c>
      <c r="K125" s="2">
        <v>36712</v>
      </c>
      <c r="L125" s="1">
        <v>-0.36699999999999999</v>
      </c>
      <c r="M125" s="2">
        <v>36712</v>
      </c>
      <c r="N125" s="1">
        <v>-1.83</v>
      </c>
      <c r="Q125" s="1">
        <f t="shared" si="3"/>
        <v>-2.625</v>
      </c>
      <c r="R125" s="1">
        <f t="shared" si="4"/>
        <v>-0.36699999999999999</v>
      </c>
      <c r="S125" s="1">
        <f t="shared" si="5"/>
        <v>-1.83</v>
      </c>
    </row>
    <row r="126" spans="1:19" x14ac:dyDescent="0.2">
      <c r="A126" s="2">
        <v>36713</v>
      </c>
      <c r="B126" s="1">
        <v>1.875</v>
      </c>
      <c r="C126" s="1">
        <v>1.5</v>
      </c>
      <c r="D126" s="1">
        <v>2.5</v>
      </c>
      <c r="E126" s="1">
        <v>1.875</v>
      </c>
      <c r="F126" s="1">
        <v>1.5</v>
      </c>
      <c r="G126" s="1">
        <v>1.875</v>
      </c>
      <c r="H126" s="1">
        <v>0.375</v>
      </c>
      <c r="I126" s="1">
        <v>0.75</v>
      </c>
      <c r="J126" s="1">
        <v>1.5</v>
      </c>
      <c r="K126" s="2">
        <v>36713</v>
      </c>
      <c r="L126" s="1">
        <v>-4.2999999999999997E-2</v>
      </c>
      <c r="M126" s="2">
        <v>36713</v>
      </c>
      <c r="N126" s="1">
        <v>-0.68</v>
      </c>
      <c r="Q126" s="1">
        <f t="shared" si="3"/>
        <v>1.875</v>
      </c>
      <c r="R126" s="1">
        <f t="shared" si="4"/>
        <v>-4.2999999999999997E-2</v>
      </c>
      <c r="S126" s="1">
        <f t="shared" si="5"/>
        <v>-0.68</v>
      </c>
    </row>
    <row r="127" spans="1:19" x14ac:dyDescent="0.2">
      <c r="A127" s="2">
        <v>36714</v>
      </c>
      <c r="B127" s="1">
        <v>-1.375</v>
      </c>
      <c r="C127" s="1">
        <v>-0.125</v>
      </c>
      <c r="D127" s="1">
        <v>-1</v>
      </c>
      <c r="E127" s="1">
        <v>-1.375</v>
      </c>
      <c r="F127" s="1">
        <v>-0.125</v>
      </c>
      <c r="G127" s="1">
        <v>-1.25</v>
      </c>
      <c r="H127" s="1">
        <v>-0.875</v>
      </c>
      <c r="I127" s="1">
        <v>-0.875</v>
      </c>
      <c r="J127" s="1">
        <v>-0.875</v>
      </c>
      <c r="K127" s="2">
        <v>36714</v>
      </c>
      <c r="L127" s="1">
        <v>0.19600000000000001</v>
      </c>
      <c r="M127" s="2">
        <v>36714</v>
      </c>
      <c r="N127" s="1">
        <v>0.28999999999999998</v>
      </c>
      <c r="Q127" s="1">
        <f t="shared" si="3"/>
        <v>-1.375</v>
      </c>
      <c r="R127" s="1">
        <f t="shared" si="4"/>
        <v>0.19600000000000001</v>
      </c>
      <c r="S127" s="1">
        <f t="shared" si="5"/>
        <v>0.28999999999999998</v>
      </c>
    </row>
    <row r="128" spans="1:19" x14ac:dyDescent="0.2">
      <c r="A128" s="2">
        <v>36717</v>
      </c>
      <c r="B128" s="1">
        <v>-0.125</v>
      </c>
      <c r="C128" s="1">
        <v>-0.75</v>
      </c>
      <c r="D128" s="1">
        <v>-0.25</v>
      </c>
      <c r="E128" s="1">
        <v>-0.125</v>
      </c>
      <c r="F128" s="1">
        <v>-0.75</v>
      </c>
      <c r="G128" s="1">
        <v>0</v>
      </c>
      <c r="H128" s="1">
        <v>0.625</v>
      </c>
      <c r="I128" s="1">
        <v>0.625</v>
      </c>
      <c r="J128" s="1">
        <v>0.375</v>
      </c>
      <c r="K128" s="2">
        <v>36717</v>
      </c>
      <c r="L128" s="1">
        <v>-3.4000000000000002E-2</v>
      </c>
      <c r="M128" s="2">
        <v>36717</v>
      </c>
      <c r="N128" s="1">
        <v>-0.59</v>
      </c>
      <c r="Q128" s="1">
        <f t="shared" si="3"/>
        <v>-0.125</v>
      </c>
      <c r="R128" s="1">
        <f t="shared" si="4"/>
        <v>-3.4000000000000002E-2</v>
      </c>
      <c r="S128" s="1">
        <f t="shared" si="5"/>
        <v>-0.59</v>
      </c>
    </row>
    <row r="129" spans="1:19" x14ac:dyDescent="0.2">
      <c r="A129" s="2">
        <v>36718</v>
      </c>
      <c r="B129" s="1">
        <v>-0.125</v>
      </c>
      <c r="C129" s="1">
        <v>-0.5</v>
      </c>
      <c r="D129" s="1">
        <v>0</v>
      </c>
      <c r="E129" s="1">
        <v>-0.125</v>
      </c>
      <c r="F129" s="1">
        <v>-0.5</v>
      </c>
      <c r="G129" s="1">
        <v>-0.125</v>
      </c>
      <c r="H129" s="1">
        <v>-0.125</v>
      </c>
      <c r="I129" s="1">
        <v>-0.125</v>
      </c>
      <c r="J129" s="1">
        <v>0.125</v>
      </c>
      <c r="K129" s="2">
        <v>36718</v>
      </c>
      <c r="L129" s="1">
        <v>2.9000000000000001E-2</v>
      </c>
      <c r="M129" s="2">
        <v>36718</v>
      </c>
      <c r="N129" s="1">
        <v>0.01</v>
      </c>
      <c r="Q129" s="1">
        <f t="shared" si="3"/>
        <v>-0.125</v>
      </c>
      <c r="R129" s="1">
        <f t="shared" si="4"/>
        <v>2.9000000000000001E-2</v>
      </c>
      <c r="S129" s="1">
        <f t="shared" si="5"/>
        <v>0.01</v>
      </c>
    </row>
    <row r="130" spans="1:19" x14ac:dyDescent="0.2">
      <c r="A130" s="2">
        <v>36719</v>
      </c>
      <c r="B130" s="1">
        <v>-0.125</v>
      </c>
      <c r="C130" s="1">
        <v>0.75</v>
      </c>
      <c r="D130" s="1">
        <v>-0.5</v>
      </c>
      <c r="E130" s="1">
        <v>-0.125</v>
      </c>
      <c r="F130" s="1">
        <v>0.75</v>
      </c>
      <c r="G130" s="1">
        <v>-0.125</v>
      </c>
      <c r="H130" s="1">
        <v>0.125</v>
      </c>
      <c r="I130" s="1">
        <v>0.5</v>
      </c>
      <c r="J130" s="1">
        <v>0.125</v>
      </c>
      <c r="K130" s="2">
        <v>36719</v>
      </c>
      <c r="L130" s="1">
        <v>-0.22600000000000001</v>
      </c>
      <c r="M130" s="2">
        <v>36719</v>
      </c>
      <c r="N130" s="1">
        <v>0.62</v>
      </c>
      <c r="Q130" s="1">
        <f t="shared" ref="Q130:Q193" si="6">B130</f>
        <v>-0.125</v>
      </c>
      <c r="R130" s="1">
        <f t="shared" ref="R130:R193" si="7">L130</f>
        <v>-0.22600000000000001</v>
      </c>
      <c r="S130" s="1">
        <f t="shared" ref="S130:S193" si="8">N130</f>
        <v>0.62</v>
      </c>
    </row>
    <row r="131" spans="1:19" x14ac:dyDescent="0.2">
      <c r="A131" s="2">
        <v>36720</v>
      </c>
      <c r="B131" s="1">
        <v>1</v>
      </c>
      <c r="C131" s="1">
        <v>0.75</v>
      </c>
      <c r="D131" s="1">
        <v>0.75</v>
      </c>
      <c r="E131" s="1">
        <v>1.125</v>
      </c>
      <c r="F131" s="1">
        <v>0.75</v>
      </c>
      <c r="G131" s="1">
        <v>1.125</v>
      </c>
      <c r="H131" s="1">
        <v>0.375</v>
      </c>
      <c r="I131" s="1">
        <v>0.125</v>
      </c>
      <c r="J131" s="1">
        <v>0.375</v>
      </c>
      <c r="K131" s="2">
        <v>36720</v>
      </c>
      <c r="L131" s="1">
        <v>0.13500000000000001</v>
      </c>
      <c r="M131" s="2">
        <v>36720</v>
      </c>
      <c r="N131" s="1">
        <v>1.1499999999999999</v>
      </c>
      <c r="Q131" s="1">
        <f t="shared" si="6"/>
        <v>1</v>
      </c>
      <c r="R131" s="1">
        <f t="shared" si="7"/>
        <v>0.13500000000000001</v>
      </c>
      <c r="S131" s="1">
        <f t="shared" si="8"/>
        <v>1.1499999999999999</v>
      </c>
    </row>
    <row r="132" spans="1:19" x14ac:dyDescent="0.2">
      <c r="A132" s="2">
        <v>36721</v>
      </c>
      <c r="B132" s="1">
        <v>-0.125</v>
      </c>
      <c r="C132" s="1">
        <v>-0.5</v>
      </c>
      <c r="D132" s="1">
        <v>0.5</v>
      </c>
      <c r="E132" s="1">
        <v>-0.25</v>
      </c>
      <c r="F132" s="1">
        <v>-0.5</v>
      </c>
      <c r="G132" s="1">
        <v>-0.25</v>
      </c>
      <c r="H132" s="1">
        <v>-6.25E-2</v>
      </c>
      <c r="I132" s="1">
        <v>0.5</v>
      </c>
      <c r="J132" s="1">
        <v>-6.25E-2</v>
      </c>
      <c r="K132" s="2">
        <v>36721</v>
      </c>
      <c r="L132" s="1">
        <v>-1.6E-2</v>
      </c>
      <c r="M132" s="2">
        <v>36721</v>
      </c>
      <c r="N132" s="1">
        <v>-7.0000000000000007E-2</v>
      </c>
      <c r="Q132" s="1">
        <f t="shared" si="6"/>
        <v>-0.125</v>
      </c>
      <c r="R132" s="1">
        <f t="shared" si="7"/>
        <v>-1.6E-2</v>
      </c>
      <c r="S132" s="1">
        <f t="shared" si="8"/>
        <v>-7.0000000000000007E-2</v>
      </c>
    </row>
    <row r="133" spans="1:19" x14ac:dyDescent="0.2">
      <c r="A133" s="2">
        <v>36724</v>
      </c>
      <c r="B133" s="1">
        <v>-0.75</v>
      </c>
      <c r="C133" s="1">
        <v>-0.75</v>
      </c>
      <c r="D133" s="1">
        <v>-0.75</v>
      </c>
      <c r="E133" s="1">
        <v>-0.75</v>
      </c>
      <c r="F133" s="1">
        <v>-0.75</v>
      </c>
      <c r="G133" s="1">
        <v>-0.75</v>
      </c>
      <c r="H133" s="1">
        <v>-0.4375</v>
      </c>
      <c r="I133" s="1">
        <v>-0.75</v>
      </c>
      <c r="J133" s="1">
        <v>-0.8125</v>
      </c>
      <c r="K133" s="2">
        <v>36724</v>
      </c>
      <c r="L133" s="1">
        <v>-0.14799999999999999</v>
      </c>
      <c r="M133" s="2">
        <v>36724</v>
      </c>
      <c r="N133" s="1">
        <v>-0.56999999999999995</v>
      </c>
      <c r="Q133" s="1">
        <f t="shared" si="6"/>
        <v>-0.75</v>
      </c>
      <c r="R133" s="1">
        <f t="shared" si="7"/>
        <v>-0.14799999999999999</v>
      </c>
      <c r="S133" s="1">
        <f t="shared" si="8"/>
        <v>-0.56999999999999995</v>
      </c>
    </row>
    <row r="134" spans="1:19" x14ac:dyDescent="0.2">
      <c r="A134" s="2">
        <v>36725</v>
      </c>
      <c r="B134" s="1">
        <v>1</v>
      </c>
      <c r="C134" s="1">
        <v>1</v>
      </c>
      <c r="D134" s="1">
        <v>0.5</v>
      </c>
      <c r="E134" s="1">
        <v>1</v>
      </c>
      <c r="F134" s="1">
        <v>1</v>
      </c>
      <c r="G134" s="1">
        <v>1</v>
      </c>
      <c r="H134" s="1">
        <v>6.25E-2</v>
      </c>
      <c r="I134" s="1">
        <v>0.625</v>
      </c>
      <c r="J134" s="1">
        <v>0.4375</v>
      </c>
      <c r="K134" s="2">
        <v>36725</v>
      </c>
      <c r="L134" s="1">
        <v>4.2000000000000003E-2</v>
      </c>
      <c r="M134" s="2">
        <v>36725</v>
      </c>
      <c r="N134" s="1">
        <v>1.1100000000000001</v>
      </c>
      <c r="Q134" s="1">
        <f t="shared" si="6"/>
        <v>1</v>
      </c>
      <c r="R134" s="1">
        <f t="shared" si="7"/>
        <v>4.2000000000000003E-2</v>
      </c>
      <c r="S134" s="1">
        <f t="shared" si="8"/>
        <v>1.1100000000000001</v>
      </c>
    </row>
    <row r="135" spans="1:19" x14ac:dyDescent="0.2">
      <c r="A135" s="2">
        <v>36726</v>
      </c>
      <c r="B135" s="1">
        <v>-0.5</v>
      </c>
      <c r="C135" s="1">
        <v>-0.5</v>
      </c>
      <c r="D135" s="1">
        <v>-0.25</v>
      </c>
      <c r="E135" s="1">
        <v>-0.5</v>
      </c>
      <c r="F135" s="1">
        <v>-0.5</v>
      </c>
      <c r="G135" s="1">
        <v>-0.5</v>
      </c>
      <c r="H135" s="1">
        <v>-6.25E-2</v>
      </c>
      <c r="I135" s="1">
        <v>-0.5</v>
      </c>
      <c r="J135" s="1">
        <v>-6.25E-2</v>
      </c>
      <c r="K135" s="2">
        <v>36726</v>
      </c>
      <c r="L135" s="1">
        <v>-0.16</v>
      </c>
      <c r="M135" s="2">
        <v>36726</v>
      </c>
      <c r="N135" s="1">
        <v>-0.52</v>
      </c>
      <c r="Q135" s="1">
        <f t="shared" si="6"/>
        <v>-0.5</v>
      </c>
      <c r="R135" s="1">
        <f t="shared" si="7"/>
        <v>-0.16</v>
      </c>
      <c r="S135" s="1">
        <f t="shared" si="8"/>
        <v>-0.52</v>
      </c>
    </row>
    <row r="136" spans="1:19" x14ac:dyDescent="0.2">
      <c r="A136" s="2">
        <v>36727</v>
      </c>
      <c r="B136" s="1">
        <v>-6.25E-2</v>
      </c>
      <c r="C136" s="1">
        <v>0</v>
      </c>
      <c r="D136" s="1">
        <v>0</v>
      </c>
      <c r="E136" s="1">
        <v>-6.25E-2</v>
      </c>
      <c r="F136" s="1">
        <v>0</v>
      </c>
      <c r="G136" s="1">
        <v>-6.25E-2</v>
      </c>
      <c r="H136" s="1">
        <v>-6.25E-2</v>
      </c>
      <c r="I136" s="1">
        <v>0</v>
      </c>
      <c r="J136" s="1">
        <v>-6.25E-2</v>
      </c>
      <c r="K136" s="2">
        <v>36727</v>
      </c>
      <c r="L136" s="1">
        <v>-2.4E-2</v>
      </c>
      <c r="M136" s="2">
        <v>36727</v>
      </c>
      <c r="N136" s="1">
        <v>-0.49</v>
      </c>
      <c r="Q136" s="1">
        <f t="shared" si="6"/>
        <v>-6.25E-2</v>
      </c>
      <c r="R136" s="1">
        <f t="shared" si="7"/>
        <v>-2.4E-2</v>
      </c>
      <c r="S136" s="1">
        <f t="shared" si="8"/>
        <v>-0.49</v>
      </c>
    </row>
    <row r="137" spans="1:19" x14ac:dyDescent="0.2">
      <c r="A137" s="2">
        <v>36728</v>
      </c>
      <c r="B137" s="1">
        <v>-0.4375</v>
      </c>
      <c r="C137" s="1">
        <v>-0.75</v>
      </c>
      <c r="D137" s="1">
        <v>-0.25</v>
      </c>
      <c r="E137" s="1">
        <v>-0.4375</v>
      </c>
      <c r="F137" s="1">
        <v>-0.75</v>
      </c>
      <c r="G137" s="1">
        <v>-0.4375</v>
      </c>
      <c r="H137" s="1">
        <v>-0.375</v>
      </c>
      <c r="I137" s="1">
        <v>-0.5</v>
      </c>
      <c r="J137" s="1">
        <v>-0.375</v>
      </c>
      <c r="K137" s="2">
        <v>36728</v>
      </c>
      <c r="L137" s="1">
        <v>-2.5999999999999999E-2</v>
      </c>
      <c r="M137" s="2">
        <v>36728</v>
      </c>
      <c r="N137" s="1">
        <v>-1.21</v>
      </c>
      <c r="Q137" s="1">
        <f t="shared" si="6"/>
        <v>-0.4375</v>
      </c>
      <c r="R137" s="1">
        <f t="shared" si="7"/>
        <v>-2.5999999999999999E-2</v>
      </c>
      <c r="S137" s="1">
        <f t="shared" si="8"/>
        <v>-1.21</v>
      </c>
    </row>
    <row r="138" spans="1:19" x14ac:dyDescent="0.2">
      <c r="A138" s="2">
        <v>36731</v>
      </c>
      <c r="B138" s="1">
        <v>-0.75</v>
      </c>
      <c r="C138" s="1">
        <v>-0.375</v>
      </c>
      <c r="D138" s="1">
        <v>-0.625</v>
      </c>
      <c r="E138" s="1">
        <v>-0.75</v>
      </c>
      <c r="F138" s="1">
        <v>-0.375</v>
      </c>
      <c r="G138" s="1">
        <v>-0.75</v>
      </c>
      <c r="H138" s="1">
        <v>-0.1875</v>
      </c>
      <c r="I138" s="1">
        <v>-0.375</v>
      </c>
      <c r="J138" s="1">
        <v>-0.1875</v>
      </c>
      <c r="K138" s="2">
        <v>36731</v>
      </c>
      <c r="L138" s="1">
        <v>-0.11899999999999999</v>
      </c>
      <c r="M138" s="2">
        <v>36731</v>
      </c>
      <c r="N138" s="1">
        <v>-0.54</v>
      </c>
      <c r="Q138" s="1">
        <f t="shared" si="6"/>
        <v>-0.75</v>
      </c>
      <c r="R138" s="1">
        <f t="shared" si="7"/>
        <v>-0.11899999999999999</v>
      </c>
      <c r="S138" s="1">
        <f t="shared" si="8"/>
        <v>-0.54</v>
      </c>
    </row>
    <row r="139" spans="1:19" x14ac:dyDescent="0.2">
      <c r="A139" s="2">
        <v>36732</v>
      </c>
      <c r="B139" s="1">
        <v>0.3125</v>
      </c>
      <c r="C139" s="1">
        <v>0.375</v>
      </c>
      <c r="D139" s="1">
        <v>0.125</v>
      </c>
      <c r="E139" s="1">
        <v>0.3125</v>
      </c>
      <c r="F139" s="1">
        <v>0.375</v>
      </c>
      <c r="G139" s="1">
        <v>0.3125</v>
      </c>
      <c r="H139" s="1">
        <v>0</v>
      </c>
      <c r="I139" s="1">
        <v>0.125</v>
      </c>
      <c r="J139" s="1">
        <v>0</v>
      </c>
      <c r="K139" s="2">
        <v>36732</v>
      </c>
      <c r="L139" s="1">
        <v>-5.5E-2</v>
      </c>
      <c r="M139" s="2">
        <v>36732</v>
      </c>
      <c r="N139" s="1">
        <v>-7.0000000000000007E-2</v>
      </c>
      <c r="Q139" s="1">
        <f t="shared" si="6"/>
        <v>0.3125</v>
      </c>
      <c r="R139" s="1">
        <f t="shared" si="7"/>
        <v>-5.5E-2</v>
      </c>
      <c r="S139" s="1">
        <f t="shared" si="8"/>
        <v>-7.0000000000000007E-2</v>
      </c>
    </row>
    <row r="140" spans="1:19" x14ac:dyDescent="0.2">
      <c r="A140" s="2">
        <v>36733</v>
      </c>
      <c r="B140" s="1">
        <v>-0.4375</v>
      </c>
      <c r="C140" s="1">
        <v>-0.4375</v>
      </c>
      <c r="D140" s="1">
        <v>-0.5</v>
      </c>
      <c r="E140" s="1">
        <v>-0.4375</v>
      </c>
      <c r="F140" s="1">
        <v>-0.4375</v>
      </c>
      <c r="G140" s="1">
        <v>-0.4375</v>
      </c>
      <c r="H140" s="1">
        <v>-0.1875</v>
      </c>
      <c r="I140" s="1">
        <v>0</v>
      </c>
      <c r="J140" s="1">
        <v>-0.1875</v>
      </c>
      <c r="K140" s="2">
        <v>36733</v>
      </c>
      <c r="L140" s="1">
        <v>0.10299999999999999</v>
      </c>
      <c r="M140" s="2">
        <v>36733</v>
      </c>
      <c r="N140" s="1">
        <v>-0.14000000000000001</v>
      </c>
      <c r="Q140" s="1">
        <f t="shared" si="6"/>
        <v>-0.4375</v>
      </c>
      <c r="R140" s="1">
        <f t="shared" si="7"/>
        <v>0.10299999999999999</v>
      </c>
      <c r="S140" s="1">
        <f t="shared" si="8"/>
        <v>-0.14000000000000001</v>
      </c>
    </row>
    <row r="141" spans="1:19" x14ac:dyDescent="0.2">
      <c r="A141" s="2">
        <v>36734</v>
      </c>
      <c r="B141" s="1">
        <v>0.75</v>
      </c>
      <c r="C141" s="1">
        <v>0.6875</v>
      </c>
      <c r="D141" s="1">
        <v>0.75</v>
      </c>
      <c r="E141" s="1">
        <v>0.75</v>
      </c>
      <c r="F141" s="1">
        <v>0.6875</v>
      </c>
      <c r="G141" s="1">
        <v>0.75</v>
      </c>
      <c r="H141" s="1">
        <v>0.1875</v>
      </c>
      <c r="I141" s="1">
        <v>0.125</v>
      </c>
      <c r="J141" s="1">
        <v>0.1875</v>
      </c>
      <c r="K141" s="2">
        <v>36734</v>
      </c>
      <c r="L141" s="1">
        <v>5.7000000000000002E-2</v>
      </c>
      <c r="M141" s="2">
        <v>36734</v>
      </c>
      <c r="N141" s="1">
        <v>0.21</v>
      </c>
      <c r="Q141" s="1">
        <f t="shared" si="6"/>
        <v>0.75</v>
      </c>
      <c r="R141" s="1">
        <f t="shared" si="7"/>
        <v>5.7000000000000002E-2</v>
      </c>
      <c r="S141" s="1">
        <f t="shared" si="8"/>
        <v>0.21</v>
      </c>
    </row>
    <row r="142" spans="1:19" x14ac:dyDescent="0.2">
      <c r="A142" s="2">
        <v>36735</v>
      </c>
      <c r="B142" s="1">
        <v>0.25</v>
      </c>
      <c r="C142" s="1">
        <v>0.125</v>
      </c>
      <c r="D142" s="1">
        <v>0.25</v>
      </c>
      <c r="E142" s="1">
        <v>0.25</v>
      </c>
      <c r="F142" s="1">
        <v>0.125</v>
      </c>
      <c r="G142" s="1">
        <v>0.25</v>
      </c>
      <c r="H142" s="1">
        <v>0.875</v>
      </c>
      <c r="I142" s="1">
        <v>0.5</v>
      </c>
      <c r="J142" s="1">
        <v>0.5625</v>
      </c>
      <c r="K142" s="2">
        <v>36735</v>
      </c>
      <c r="L142" s="1">
        <v>2E-3</v>
      </c>
      <c r="M142" s="2">
        <v>36735</v>
      </c>
      <c r="N142" s="1">
        <v>0.16</v>
      </c>
      <c r="Q142" s="1">
        <f t="shared" si="6"/>
        <v>0.25</v>
      </c>
      <c r="R142" s="1">
        <f t="shared" si="7"/>
        <v>2E-3</v>
      </c>
      <c r="S142" s="1">
        <f t="shared" si="8"/>
        <v>0.16</v>
      </c>
    </row>
    <row r="143" spans="1:19" x14ac:dyDescent="0.2">
      <c r="A143" s="2">
        <v>36738</v>
      </c>
      <c r="B143" s="1">
        <v>-0.25</v>
      </c>
      <c r="C143" s="1">
        <v>-0.25</v>
      </c>
      <c r="D143" s="1">
        <v>-0.5</v>
      </c>
      <c r="E143" s="1">
        <v>-0.25</v>
      </c>
      <c r="F143" s="1">
        <v>-0.25</v>
      </c>
      <c r="G143" s="1">
        <v>-0.25</v>
      </c>
      <c r="H143" s="1">
        <v>-0.4375</v>
      </c>
      <c r="I143" s="1">
        <v>-0.375</v>
      </c>
      <c r="J143" s="1">
        <v>-0.125</v>
      </c>
      <c r="K143" s="2">
        <v>36738</v>
      </c>
      <c r="L143" s="1">
        <v>-7.0999999999999994E-2</v>
      </c>
      <c r="M143" s="2">
        <v>36738</v>
      </c>
      <c r="N143" s="1">
        <v>-0.75</v>
      </c>
      <c r="Q143" s="1">
        <f t="shared" si="6"/>
        <v>-0.25</v>
      </c>
      <c r="R143" s="1">
        <f t="shared" si="7"/>
        <v>-7.0999999999999994E-2</v>
      </c>
      <c r="S143" s="1">
        <f t="shared" si="8"/>
        <v>-0.75</v>
      </c>
    </row>
    <row r="144" spans="1:19" x14ac:dyDescent="0.2">
      <c r="A144" s="2">
        <v>36739</v>
      </c>
      <c r="B144" s="1">
        <v>-0.5</v>
      </c>
      <c r="C144" s="1">
        <v>-0.75</v>
      </c>
      <c r="D144" s="1">
        <v>-0.375</v>
      </c>
      <c r="E144" s="1">
        <v>-0.5</v>
      </c>
      <c r="F144" s="1">
        <v>-0.75</v>
      </c>
      <c r="G144" s="1">
        <v>-0.5</v>
      </c>
      <c r="H144" s="1">
        <v>-6.25E-2</v>
      </c>
      <c r="I144" s="1">
        <v>-0.25</v>
      </c>
      <c r="J144" s="1">
        <v>-6.25E-2</v>
      </c>
      <c r="K144" s="2">
        <v>36739</v>
      </c>
      <c r="L144" s="1">
        <v>0.21299999999999999</v>
      </c>
      <c r="M144" s="2">
        <v>36739</v>
      </c>
      <c r="N144" s="1">
        <v>0.36</v>
      </c>
      <c r="Q144" s="1">
        <f t="shared" si="6"/>
        <v>-0.5</v>
      </c>
      <c r="R144" s="1">
        <f t="shared" si="7"/>
        <v>0.21299999999999999</v>
      </c>
      <c r="S144" s="1">
        <f t="shared" si="8"/>
        <v>0.36</v>
      </c>
    </row>
    <row r="145" spans="1:19" x14ac:dyDescent="0.2">
      <c r="A145" s="2">
        <v>36740</v>
      </c>
      <c r="B145" s="1">
        <v>0.875</v>
      </c>
      <c r="C145" s="1">
        <v>1.125</v>
      </c>
      <c r="D145" s="1">
        <v>1.125</v>
      </c>
      <c r="E145" s="1">
        <v>0.875</v>
      </c>
      <c r="F145" s="1">
        <v>1.125</v>
      </c>
      <c r="G145" s="1">
        <v>0.875</v>
      </c>
      <c r="H145" s="1">
        <v>1.0625</v>
      </c>
      <c r="I145" s="1">
        <v>1.625</v>
      </c>
      <c r="J145" s="1">
        <v>1.0625</v>
      </c>
      <c r="K145" s="2">
        <v>36740</v>
      </c>
      <c r="L145" s="1">
        <v>0.22700000000000001</v>
      </c>
      <c r="M145" s="2">
        <v>36740</v>
      </c>
      <c r="N145" s="1">
        <v>0.47</v>
      </c>
      <c r="Q145" s="1">
        <f t="shared" si="6"/>
        <v>0.875</v>
      </c>
      <c r="R145" s="1">
        <f t="shared" si="7"/>
        <v>0.22700000000000001</v>
      </c>
      <c r="S145" s="1">
        <f t="shared" si="8"/>
        <v>0.47</v>
      </c>
    </row>
    <row r="146" spans="1:19" x14ac:dyDescent="0.2">
      <c r="A146" s="2">
        <v>36741</v>
      </c>
      <c r="B146" s="1">
        <v>0.125</v>
      </c>
      <c r="C146" s="1">
        <v>0.25</v>
      </c>
      <c r="D146" s="1">
        <v>0</v>
      </c>
      <c r="E146" s="1">
        <v>0.125</v>
      </c>
      <c r="F146" s="1">
        <v>0.25</v>
      </c>
      <c r="G146" s="1">
        <v>0.125</v>
      </c>
      <c r="H146" s="1">
        <v>0.4375</v>
      </c>
      <c r="I146" s="1">
        <v>0.375</v>
      </c>
      <c r="J146" s="1">
        <v>0.4375</v>
      </c>
      <c r="K146" s="2">
        <v>36741</v>
      </c>
      <c r="L146" s="1">
        <v>3.5999999999999997E-2</v>
      </c>
      <c r="M146" s="2">
        <v>36741</v>
      </c>
      <c r="N146" s="1">
        <v>0.4</v>
      </c>
      <c r="Q146" s="1">
        <f t="shared" si="6"/>
        <v>0.125</v>
      </c>
      <c r="R146" s="1">
        <f t="shared" si="7"/>
        <v>3.5999999999999997E-2</v>
      </c>
      <c r="S146" s="1">
        <f t="shared" si="8"/>
        <v>0.4</v>
      </c>
    </row>
    <row r="147" spans="1:19" x14ac:dyDescent="0.2">
      <c r="A147" s="2">
        <v>36742</v>
      </c>
      <c r="B147" s="1">
        <v>0.125</v>
      </c>
      <c r="C147" s="1">
        <v>0.125</v>
      </c>
      <c r="D147" s="1">
        <v>0.25</v>
      </c>
      <c r="E147" s="1">
        <v>0.125</v>
      </c>
      <c r="F147" s="1">
        <v>0.125</v>
      </c>
      <c r="G147" s="1">
        <v>0.125</v>
      </c>
      <c r="H147" s="1">
        <v>0.1875</v>
      </c>
      <c r="I147" s="1">
        <v>0.125</v>
      </c>
      <c r="J147" s="1">
        <v>0.1875</v>
      </c>
      <c r="K147" s="2">
        <v>36742</v>
      </c>
      <c r="L147" s="1">
        <v>4.5999999999999999E-2</v>
      </c>
      <c r="M147" s="2">
        <v>36742</v>
      </c>
      <c r="N147" s="1">
        <v>1.3</v>
      </c>
      <c r="Q147" s="1">
        <f t="shared" si="6"/>
        <v>0.125</v>
      </c>
      <c r="R147" s="1">
        <f t="shared" si="7"/>
        <v>4.5999999999999999E-2</v>
      </c>
      <c r="S147" s="1">
        <f t="shared" si="8"/>
        <v>1.3</v>
      </c>
    </row>
    <row r="148" spans="1:19" x14ac:dyDescent="0.2">
      <c r="A148" s="2">
        <v>36745</v>
      </c>
      <c r="B148" s="1">
        <v>-0.625</v>
      </c>
      <c r="C148" s="1">
        <v>-0.875</v>
      </c>
      <c r="D148" s="1">
        <v>-0.5</v>
      </c>
      <c r="E148" s="1">
        <v>-0.625</v>
      </c>
      <c r="F148" s="1">
        <v>-0.875</v>
      </c>
      <c r="G148" s="1">
        <v>-0.625</v>
      </c>
      <c r="H148" s="1">
        <v>-0.125</v>
      </c>
      <c r="I148" s="1">
        <v>-0.5625</v>
      </c>
      <c r="J148" s="1">
        <v>-0.125</v>
      </c>
      <c r="K148" s="2">
        <v>36745</v>
      </c>
      <c r="L148" s="1">
        <v>5.1999999999999998E-2</v>
      </c>
      <c r="M148" s="2">
        <v>36745</v>
      </c>
      <c r="N148" s="1">
        <v>-1.05</v>
      </c>
      <c r="Q148" s="1">
        <f t="shared" si="6"/>
        <v>-0.625</v>
      </c>
      <c r="R148" s="1">
        <f t="shared" si="7"/>
        <v>5.1999999999999998E-2</v>
      </c>
      <c r="S148" s="1">
        <f t="shared" si="8"/>
        <v>-1.05</v>
      </c>
    </row>
    <row r="149" spans="1:19" x14ac:dyDescent="0.2">
      <c r="A149" s="2">
        <v>36746</v>
      </c>
      <c r="B149" s="1">
        <v>-0.125</v>
      </c>
      <c r="C149" s="1">
        <v>-0.25</v>
      </c>
      <c r="D149" s="1">
        <v>-0.25</v>
      </c>
      <c r="E149" s="1">
        <v>-0.125</v>
      </c>
      <c r="F149" s="1">
        <v>-0.25</v>
      </c>
      <c r="G149" s="1">
        <v>-0.125</v>
      </c>
      <c r="H149" s="1">
        <v>6.25E-2</v>
      </c>
      <c r="I149" s="1">
        <v>6.25E-2</v>
      </c>
      <c r="J149" s="1">
        <v>6.25E-2</v>
      </c>
      <c r="K149" s="2">
        <v>36746</v>
      </c>
      <c r="L149" s="1">
        <v>6.0999999999999999E-2</v>
      </c>
      <c r="M149" s="2">
        <v>36746</v>
      </c>
      <c r="N149" s="1">
        <v>0.21</v>
      </c>
      <c r="Q149" s="1">
        <f t="shared" si="6"/>
        <v>-0.125</v>
      </c>
      <c r="R149" s="1">
        <f t="shared" si="7"/>
        <v>6.0999999999999999E-2</v>
      </c>
      <c r="S149" s="1">
        <f t="shared" si="8"/>
        <v>0.21</v>
      </c>
    </row>
    <row r="150" spans="1:19" x14ac:dyDescent="0.2">
      <c r="A150" s="2">
        <v>36747</v>
      </c>
      <c r="B150" s="1">
        <v>0.625</v>
      </c>
      <c r="C150" s="1">
        <v>0.625</v>
      </c>
      <c r="D150" s="1">
        <v>0.5</v>
      </c>
      <c r="E150" s="1">
        <v>0.625</v>
      </c>
      <c r="F150" s="1">
        <v>0.625</v>
      </c>
      <c r="G150" s="1">
        <v>0.625</v>
      </c>
      <c r="H150" s="1">
        <v>0.5</v>
      </c>
      <c r="I150" s="1">
        <v>1</v>
      </c>
      <c r="J150" s="1">
        <v>0.5</v>
      </c>
      <c r="K150" s="2">
        <v>36747</v>
      </c>
      <c r="L150" s="1">
        <v>0.01</v>
      </c>
      <c r="M150" s="2">
        <v>36747</v>
      </c>
      <c r="N150" s="1">
        <v>1.23</v>
      </c>
      <c r="Q150" s="1">
        <f t="shared" si="6"/>
        <v>0.625</v>
      </c>
      <c r="R150" s="1">
        <f t="shared" si="7"/>
        <v>0.01</v>
      </c>
      <c r="S150" s="1">
        <f t="shared" si="8"/>
        <v>1.23</v>
      </c>
    </row>
    <row r="151" spans="1:19" x14ac:dyDescent="0.2">
      <c r="A151" s="2">
        <v>36748</v>
      </c>
      <c r="B151" s="1">
        <v>-0.75</v>
      </c>
      <c r="C151" s="1">
        <v>-0.75</v>
      </c>
      <c r="D151" s="1">
        <v>-1.25</v>
      </c>
      <c r="E151" s="1">
        <v>-0.75</v>
      </c>
      <c r="F151" s="1">
        <v>-0.75</v>
      </c>
      <c r="G151" s="1">
        <v>-0.75</v>
      </c>
      <c r="H151" s="1">
        <v>-0.1875</v>
      </c>
      <c r="I151" s="1">
        <v>-0.1875</v>
      </c>
      <c r="J151" s="1">
        <v>-0.1875</v>
      </c>
      <c r="K151" s="2">
        <v>36748</v>
      </c>
      <c r="L151" s="1">
        <v>4.9000000000000002E-2</v>
      </c>
      <c r="M151" s="2">
        <v>36748</v>
      </c>
      <c r="N151" s="1">
        <v>0.99</v>
      </c>
      <c r="Q151" s="1">
        <f t="shared" si="6"/>
        <v>-0.75</v>
      </c>
      <c r="R151" s="1">
        <f t="shared" si="7"/>
        <v>4.9000000000000002E-2</v>
      </c>
      <c r="S151" s="1">
        <f t="shared" si="8"/>
        <v>0.99</v>
      </c>
    </row>
    <row r="152" spans="1:19" x14ac:dyDescent="0.2">
      <c r="A152" s="2">
        <v>36749</v>
      </c>
      <c r="B152" s="1">
        <v>0.625</v>
      </c>
      <c r="C152" s="1">
        <v>0.875</v>
      </c>
      <c r="D152" s="1">
        <v>1.25</v>
      </c>
      <c r="E152" s="1">
        <v>0.625</v>
      </c>
      <c r="F152" s="1">
        <v>0.875</v>
      </c>
      <c r="G152" s="1">
        <v>0.625</v>
      </c>
      <c r="H152" s="1">
        <v>0.9375</v>
      </c>
      <c r="I152" s="1">
        <v>0.5625</v>
      </c>
      <c r="J152" s="1">
        <v>0.9375</v>
      </c>
      <c r="K152" s="2">
        <v>36749</v>
      </c>
      <c r="L152" s="1">
        <v>7.0000000000000001E-3</v>
      </c>
      <c r="M152" s="2">
        <v>36749</v>
      </c>
      <c r="N152" s="1">
        <v>-0.32</v>
      </c>
      <c r="Q152" s="1">
        <f t="shared" si="6"/>
        <v>0.625</v>
      </c>
      <c r="R152" s="1">
        <f t="shared" si="7"/>
        <v>7.0000000000000001E-3</v>
      </c>
      <c r="S152" s="1">
        <f t="shared" si="8"/>
        <v>-0.32</v>
      </c>
    </row>
    <row r="153" spans="1:19" x14ac:dyDescent="0.2">
      <c r="A153" s="2">
        <v>36752</v>
      </c>
      <c r="B153" s="1">
        <v>0.75</v>
      </c>
      <c r="C153" s="1">
        <v>0.875</v>
      </c>
      <c r="D153" s="1">
        <v>0.5</v>
      </c>
      <c r="E153" s="1">
        <v>0.75</v>
      </c>
      <c r="F153" s="1">
        <v>0.875</v>
      </c>
      <c r="G153" s="1">
        <v>0.75</v>
      </c>
      <c r="H153" s="1">
        <v>3</v>
      </c>
      <c r="I153" s="1">
        <v>3.5</v>
      </c>
      <c r="J153" s="1">
        <v>3</v>
      </c>
      <c r="K153" s="2">
        <v>36752</v>
      </c>
      <c r="L153" s="1">
        <v>-0.157</v>
      </c>
      <c r="M153" s="2">
        <v>36752</v>
      </c>
      <c r="N153" s="1">
        <v>0.92</v>
      </c>
      <c r="Q153" s="1">
        <f t="shared" si="6"/>
        <v>0.75</v>
      </c>
      <c r="R153" s="1">
        <f t="shared" si="7"/>
        <v>-0.157</v>
      </c>
      <c r="S153" s="1">
        <f t="shared" si="8"/>
        <v>0.92</v>
      </c>
    </row>
    <row r="154" spans="1:19" x14ac:dyDescent="0.2">
      <c r="A154" s="2">
        <v>36753</v>
      </c>
      <c r="B154" s="1">
        <v>2.1875</v>
      </c>
      <c r="C154" s="1">
        <v>2.625</v>
      </c>
      <c r="D154" s="1">
        <v>1.5</v>
      </c>
      <c r="E154" s="1">
        <v>2.1875</v>
      </c>
      <c r="F154" s="1">
        <v>2.625</v>
      </c>
      <c r="G154" s="1">
        <v>2.1875</v>
      </c>
      <c r="H154" s="1">
        <v>5</v>
      </c>
      <c r="I154" s="1">
        <v>4.625</v>
      </c>
      <c r="J154" s="1">
        <v>5</v>
      </c>
      <c r="K154" s="2">
        <v>36753</v>
      </c>
      <c r="L154" s="1">
        <v>-8.4000000000000005E-2</v>
      </c>
      <c r="M154" s="2">
        <v>36753</v>
      </c>
      <c r="N154" s="1">
        <v>-0.27</v>
      </c>
      <c r="Q154" s="1">
        <f t="shared" si="6"/>
        <v>2.1875</v>
      </c>
      <c r="R154" s="1">
        <f t="shared" si="7"/>
        <v>-8.4000000000000005E-2</v>
      </c>
      <c r="S154" s="1">
        <f t="shared" si="8"/>
        <v>-0.27</v>
      </c>
    </row>
    <row r="155" spans="1:19" x14ac:dyDescent="0.2">
      <c r="A155" s="2">
        <v>36754</v>
      </c>
      <c r="B155" s="1">
        <v>0.6875</v>
      </c>
      <c r="C155" s="1">
        <v>0.125</v>
      </c>
      <c r="D155" s="1">
        <v>1</v>
      </c>
      <c r="E155" s="1">
        <v>0.6875</v>
      </c>
      <c r="F155" s="1">
        <v>0.125</v>
      </c>
      <c r="G155" s="1">
        <v>0.6875</v>
      </c>
      <c r="H155" s="1">
        <v>-1.75</v>
      </c>
      <c r="I155" s="1">
        <v>-1.75</v>
      </c>
      <c r="J155" s="1">
        <v>-1.75</v>
      </c>
      <c r="K155" s="2">
        <v>36754</v>
      </c>
      <c r="L155" s="1">
        <v>0.17899999999999999</v>
      </c>
      <c r="M155" s="2">
        <v>36754</v>
      </c>
      <c r="N155" s="1">
        <v>0.13</v>
      </c>
      <c r="Q155" s="1">
        <f t="shared" si="6"/>
        <v>0.6875</v>
      </c>
      <c r="R155" s="1">
        <f t="shared" si="7"/>
        <v>0.17899999999999999</v>
      </c>
      <c r="S155" s="1">
        <f t="shared" si="8"/>
        <v>0.13</v>
      </c>
    </row>
    <row r="156" spans="1:19" x14ac:dyDescent="0.2">
      <c r="A156" s="2">
        <v>36755</v>
      </c>
      <c r="B156" s="1">
        <v>1.25</v>
      </c>
      <c r="C156" s="1">
        <v>1.5</v>
      </c>
      <c r="D156" s="1">
        <v>1.75</v>
      </c>
      <c r="E156" s="1">
        <v>1.25</v>
      </c>
      <c r="F156" s="1">
        <v>1.5</v>
      </c>
      <c r="G156" s="1">
        <v>1.25</v>
      </c>
      <c r="H156" s="1">
        <v>1.625</v>
      </c>
      <c r="I156" s="1">
        <v>2.125</v>
      </c>
      <c r="J156" s="1">
        <v>1.625</v>
      </c>
      <c r="K156" s="2">
        <v>36755</v>
      </c>
      <c r="L156" s="1">
        <v>-7.0000000000000001E-3</v>
      </c>
      <c r="M156" s="2">
        <v>36755</v>
      </c>
      <c r="N156" s="1">
        <v>0.14000000000000001</v>
      </c>
      <c r="Q156" s="1">
        <f t="shared" si="6"/>
        <v>1.25</v>
      </c>
      <c r="R156" s="1">
        <f t="shared" si="7"/>
        <v>-7.0000000000000001E-3</v>
      </c>
      <c r="S156" s="1">
        <f t="shared" si="8"/>
        <v>0.14000000000000001</v>
      </c>
    </row>
    <row r="157" spans="1:19" x14ac:dyDescent="0.2">
      <c r="A157" s="2">
        <v>36756</v>
      </c>
      <c r="B157" s="1">
        <v>0</v>
      </c>
      <c r="C157" s="1">
        <v>-0.25</v>
      </c>
      <c r="D157" s="1">
        <v>0</v>
      </c>
      <c r="E157" s="1">
        <v>0</v>
      </c>
      <c r="F157" s="1">
        <v>-0.25</v>
      </c>
      <c r="G157" s="1">
        <v>0</v>
      </c>
      <c r="H157" s="1">
        <v>-0.875</v>
      </c>
      <c r="I157" s="1">
        <v>-1.3125</v>
      </c>
      <c r="J157" s="1">
        <v>-0.875</v>
      </c>
      <c r="K157" s="2">
        <v>36756</v>
      </c>
      <c r="L157" s="1">
        <v>0.03</v>
      </c>
      <c r="M157" s="2">
        <v>36756</v>
      </c>
      <c r="N157" s="1">
        <v>0.05</v>
      </c>
      <c r="Q157" s="1">
        <f t="shared" si="6"/>
        <v>0</v>
      </c>
      <c r="R157" s="1">
        <f t="shared" si="7"/>
        <v>0.03</v>
      </c>
      <c r="S157" s="1">
        <f t="shared" si="8"/>
        <v>0.05</v>
      </c>
    </row>
    <row r="158" spans="1:19" x14ac:dyDescent="0.2">
      <c r="A158" s="2">
        <v>36759</v>
      </c>
      <c r="B158" s="1">
        <v>0.75</v>
      </c>
      <c r="C158" s="1">
        <v>0.875</v>
      </c>
      <c r="D158" s="1">
        <v>0.75</v>
      </c>
      <c r="E158" s="1">
        <v>0.75</v>
      </c>
      <c r="F158" s="1">
        <v>0.875</v>
      </c>
      <c r="G158" s="1">
        <v>0.75</v>
      </c>
      <c r="H158" s="1">
        <v>-0.75</v>
      </c>
      <c r="I158" s="1">
        <v>0.4375</v>
      </c>
      <c r="J158" s="1">
        <v>-0.75</v>
      </c>
      <c r="K158" s="2">
        <v>36759</v>
      </c>
      <c r="L158" s="1">
        <v>0.311</v>
      </c>
      <c r="M158" s="2">
        <v>36759</v>
      </c>
      <c r="N158" s="1">
        <v>0.48</v>
      </c>
      <c r="Q158" s="1">
        <f t="shared" si="6"/>
        <v>0.75</v>
      </c>
      <c r="R158" s="1">
        <f t="shared" si="7"/>
        <v>0.311</v>
      </c>
      <c r="S158" s="1">
        <f t="shared" si="8"/>
        <v>0.48</v>
      </c>
    </row>
    <row r="159" spans="1:19" x14ac:dyDescent="0.2">
      <c r="A159" s="2">
        <v>36760</v>
      </c>
      <c r="B159" s="1">
        <v>0.125</v>
      </c>
      <c r="C159" s="1">
        <v>0</v>
      </c>
      <c r="D159" s="1">
        <v>-0.5</v>
      </c>
      <c r="E159" s="1">
        <v>0.125</v>
      </c>
      <c r="F159" s="1">
        <v>0</v>
      </c>
      <c r="G159" s="1">
        <v>0.125</v>
      </c>
      <c r="H159" s="1">
        <v>-0.375</v>
      </c>
      <c r="I159" s="1">
        <v>-1.625</v>
      </c>
      <c r="J159" s="1">
        <v>-0.375</v>
      </c>
      <c r="K159" s="2">
        <v>36760</v>
      </c>
      <c r="L159" s="1">
        <v>-0.22700000000000001</v>
      </c>
      <c r="M159" s="2">
        <v>36760</v>
      </c>
      <c r="N159" s="1">
        <v>-1.25</v>
      </c>
      <c r="Q159" s="1">
        <f t="shared" si="6"/>
        <v>0.125</v>
      </c>
      <c r="R159" s="1">
        <f t="shared" si="7"/>
        <v>-0.22700000000000001</v>
      </c>
      <c r="S159" s="1">
        <f t="shared" si="8"/>
        <v>-1.25</v>
      </c>
    </row>
    <row r="160" spans="1:19" x14ac:dyDescent="0.2">
      <c r="A160" s="2">
        <v>36761</v>
      </c>
      <c r="B160" s="1">
        <v>1</v>
      </c>
      <c r="C160" s="1">
        <v>0.875</v>
      </c>
      <c r="D160" s="1">
        <v>1.75</v>
      </c>
      <c r="E160" s="1">
        <v>1</v>
      </c>
      <c r="F160" s="1">
        <v>0.875</v>
      </c>
      <c r="G160" s="1">
        <v>1</v>
      </c>
      <c r="H160" s="1">
        <v>2.1875</v>
      </c>
      <c r="I160" s="1">
        <v>2.125</v>
      </c>
      <c r="J160" s="1">
        <v>2.1875</v>
      </c>
      <c r="K160" s="2">
        <v>36761</v>
      </c>
      <c r="L160" s="1">
        <v>8.5000000000000006E-2</v>
      </c>
      <c r="M160" s="2">
        <v>36761</v>
      </c>
      <c r="N160" s="1">
        <v>0.8</v>
      </c>
      <c r="Q160" s="1">
        <f t="shared" si="6"/>
        <v>1</v>
      </c>
      <c r="R160" s="1">
        <f t="shared" si="7"/>
        <v>8.5000000000000006E-2</v>
      </c>
      <c r="S160" s="1">
        <f t="shared" si="8"/>
        <v>0.8</v>
      </c>
    </row>
    <row r="161" spans="1:19" x14ac:dyDescent="0.2">
      <c r="A161" s="2">
        <v>36762</v>
      </c>
      <c r="B161" s="1">
        <v>-0.875</v>
      </c>
      <c r="C161" s="1">
        <v>-0.875</v>
      </c>
      <c r="D161" s="1">
        <v>-1</v>
      </c>
      <c r="E161" s="1">
        <v>-0.875</v>
      </c>
      <c r="F161" s="1">
        <v>-0.875</v>
      </c>
      <c r="G161" s="1">
        <v>-0.875</v>
      </c>
      <c r="H161" s="1">
        <v>-0.1875</v>
      </c>
      <c r="I161" s="1">
        <v>-0.125</v>
      </c>
      <c r="J161" s="1">
        <v>-0.1875</v>
      </c>
      <c r="K161" s="2">
        <v>36762</v>
      </c>
      <c r="L161" s="1">
        <v>-6.5000000000000002E-2</v>
      </c>
      <c r="M161" s="2">
        <v>36762</v>
      </c>
      <c r="N161" s="1">
        <v>-0.39</v>
      </c>
      <c r="Q161" s="1">
        <f t="shared" si="6"/>
        <v>-0.875</v>
      </c>
      <c r="R161" s="1">
        <f t="shared" si="7"/>
        <v>-6.5000000000000002E-2</v>
      </c>
      <c r="S161" s="1">
        <f t="shared" si="8"/>
        <v>-0.39</v>
      </c>
    </row>
    <row r="162" spans="1:19" x14ac:dyDescent="0.2">
      <c r="A162" s="2">
        <v>36763</v>
      </c>
      <c r="B162" s="1">
        <v>0.1875</v>
      </c>
      <c r="C162" s="1">
        <v>0.875</v>
      </c>
      <c r="D162" s="1">
        <v>0</v>
      </c>
      <c r="E162" s="1">
        <v>0.1875</v>
      </c>
      <c r="F162" s="1">
        <v>0.875</v>
      </c>
      <c r="G162" s="1">
        <v>0.1875</v>
      </c>
      <c r="H162" s="1">
        <v>0.5</v>
      </c>
      <c r="I162" s="1">
        <v>0.875</v>
      </c>
      <c r="J162" s="1">
        <v>0.5</v>
      </c>
      <c r="K162" s="2">
        <v>36763</v>
      </c>
      <c r="L162" s="1">
        <v>8.7999999999999995E-2</v>
      </c>
      <c r="M162" s="2">
        <v>36763</v>
      </c>
      <c r="N162" s="1">
        <v>0.4</v>
      </c>
      <c r="Q162" s="1">
        <f t="shared" si="6"/>
        <v>0.1875</v>
      </c>
      <c r="R162" s="1">
        <f t="shared" si="7"/>
        <v>8.7999999999999995E-2</v>
      </c>
      <c r="S162" s="1">
        <f t="shared" si="8"/>
        <v>0.4</v>
      </c>
    </row>
    <row r="163" spans="1:19" x14ac:dyDescent="0.2">
      <c r="A163" s="2">
        <v>36766</v>
      </c>
      <c r="B163" s="1">
        <v>1.5625</v>
      </c>
      <c r="C163" s="1">
        <v>1</v>
      </c>
      <c r="D163" s="1">
        <v>0.75</v>
      </c>
      <c r="E163" s="1">
        <v>1.3125</v>
      </c>
      <c r="F163" s="1">
        <v>0.75</v>
      </c>
      <c r="G163" s="1">
        <v>1.3125</v>
      </c>
      <c r="H163" s="1">
        <v>0.75</v>
      </c>
      <c r="I163" s="1">
        <v>0.9375</v>
      </c>
      <c r="J163" s="1">
        <v>0.75</v>
      </c>
      <c r="K163" s="2">
        <v>36766</v>
      </c>
      <c r="L163" s="1">
        <v>5.7000000000000002E-2</v>
      </c>
      <c r="M163" s="2">
        <v>36766</v>
      </c>
      <c r="N163" s="1">
        <v>0.84</v>
      </c>
      <c r="Q163" s="1">
        <f t="shared" si="6"/>
        <v>1.5625</v>
      </c>
      <c r="R163" s="1">
        <f t="shared" si="7"/>
        <v>5.7000000000000002E-2</v>
      </c>
      <c r="S163" s="1">
        <f t="shared" si="8"/>
        <v>0.84</v>
      </c>
    </row>
    <row r="164" spans="1:19" x14ac:dyDescent="0.2">
      <c r="A164" s="2">
        <v>36767</v>
      </c>
      <c r="B164" s="1">
        <v>0.625</v>
      </c>
      <c r="C164" s="1">
        <v>0.5</v>
      </c>
      <c r="D164" s="1">
        <v>1.5</v>
      </c>
      <c r="E164" s="1">
        <v>0.5</v>
      </c>
      <c r="F164" s="1">
        <v>0.625</v>
      </c>
      <c r="G164" s="1">
        <v>0.5</v>
      </c>
      <c r="H164" s="1">
        <v>1.625</v>
      </c>
      <c r="I164" s="1">
        <v>1.1875</v>
      </c>
      <c r="J164" s="1">
        <v>1.625</v>
      </c>
      <c r="K164" s="2">
        <v>36767</v>
      </c>
      <c r="L164" s="1">
        <v>-6.7000000000000004E-2</v>
      </c>
      <c r="M164" s="2">
        <v>36767</v>
      </c>
      <c r="N164" s="1">
        <v>-0.13</v>
      </c>
      <c r="Q164" s="1">
        <f t="shared" si="6"/>
        <v>0.625</v>
      </c>
      <c r="R164" s="1">
        <f t="shared" si="7"/>
        <v>-6.7000000000000004E-2</v>
      </c>
      <c r="S164" s="1">
        <f t="shared" si="8"/>
        <v>-0.13</v>
      </c>
    </row>
    <row r="165" spans="1:19" x14ac:dyDescent="0.2">
      <c r="A165" s="2">
        <v>36768</v>
      </c>
      <c r="B165" s="1">
        <v>2.125</v>
      </c>
      <c r="C165" s="1">
        <v>2.25</v>
      </c>
      <c r="D165" s="1">
        <v>1.5</v>
      </c>
      <c r="E165" s="1">
        <v>1.75</v>
      </c>
      <c r="F165" s="1">
        <v>1.625</v>
      </c>
      <c r="G165" s="1">
        <v>1.75</v>
      </c>
      <c r="H165" s="1">
        <v>1.875</v>
      </c>
      <c r="I165" s="1">
        <v>2.25</v>
      </c>
      <c r="J165" s="1">
        <v>1.875</v>
      </c>
      <c r="K165" s="2">
        <v>36768</v>
      </c>
      <c r="L165" s="1">
        <v>0.158</v>
      </c>
      <c r="M165" s="2">
        <v>36768</v>
      </c>
      <c r="N165" s="1">
        <v>0.57999999999999996</v>
      </c>
      <c r="Q165" s="1">
        <f t="shared" si="6"/>
        <v>2.125</v>
      </c>
      <c r="R165" s="1">
        <f t="shared" si="7"/>
        <v>0.158</v>
      </c>
      <c r="S165" s="1">
        <f t="shared" si="8"/>
        <v>0.57999999999999996</v>
      </c>
    </row>
    <row r="166" spans="1:19" x14ac:dyDescent="0.2">
      <c r="A166" s="2">
        <v>36769</v>
      </c>
      <c r="B166" s="1">
        <v>-0.4375</v>
      </c>
      <c r="C166" s="1">
        <v>-0.8125</v>
      </c>
      <c r="D166" s="1">
        <v>0</v>
      </c>
      <c r="E166" s="1">
        <v>0</v>
      </c>
      <c r="F166" s="1">
        <v>0.125</v>
      </c>
      <c r="G166" s="1">
        <v>0</v>
      </c>
      <c r="H166" s="1">
        <v>-1</v>
      </c>
      <c r="I166" s="1">
        <v>-0.375</v>
      </c>
      <c r="J166" s="1">
        <v>-1</v>
      </c>
      <c r="K166" s="2">
        <v>36769</v>
      </c>
      <c r="L166" s="1">
        <v>-1.9E-2</v>
      </c>
      <c r="M166" s="2">
        <v>36769</v>
      </c>
      <c r="N166" s="1">
        <v>-0.2</v>
      </c>
      <c r="Q166" s="1">
        <f t="shared" si="6"/>
        <v>-0.4375</v>
      </c>
      <c r="R166" s="1">
        <f t="shared" si="7"/>
        <v>-1.9E-2</v>
      </c>
      <c r="S166" s="1">
        <f t="shared" si="8"/>
        <v>-0.2</v>
      </c>
    </row>
    <row r="167" spans="1:19" x14ac:dyDescent="0.2">
      <c r="A167" s="2">
        <v>36770</v>
      </c>
      <c r="B167" s="1">
        <v>-1.0625</v>
      </c>
      <c r="C167" s="1">
        <v>-0.9375</v>
      </c>
      <c r="D167" s="1">
        <v>-0.75</v>
      </c>
      <c r="E167" s="1">
        <v>-0.875</v>
      </c>
      <c r="F167" s="1">
        <v>-1.25</v>
      </c>
      <c r="G167" s="1">
        <v>-0.875</v>
      </c>
      <c r="H167" s="1">
        <v>0</v>
      </c>
      <c r="I167" s="1">
        <v>-1.125</v>
      </c>
      <c r="J167" s="1">
        <v>0</v>
      </c>
      <c r="K167" s="2">
        <v>36770</v>
      </c>
      <c r="L167" s="1">
        <v>5.2999999999999999E-2</v>
      </c>
      <c r="M167" s="2">
        <v>36770</v>
      </c>
      <c r="N167" s="1">
        <v>0.26</v>
      </c>
      <c r="Q167" s="1">
        <f t="shared" si="6"/>
        <v>-1.0625</v>
      </c>
      <c r="R167" s="1">
        <f t="shared" si="7"/>
        <v>5.2999999999999999E-2</v>
      </c>
      <c r="S167" s="1">
        <f t="shared" si="8"/>
        <v>0.26</v>
      </c>
    </row>
    <row r="168" spans="1:19" x14ac:dyDescent="0.2">
      <c r="A168" s="2">
        <v>36774</v>
      </c>
      <c r="B168" s="1">
        <v>1.375</v>
      </c>
      <c r="C168" s="1">
        <v>1.375</v>
      </c>
      <c r="D168" s="1">
        <v>1.5</v>
      </c>
      <c r="E168" s="1">
        <v>1.5</v>
      </c>
      <c r="F168" s="1">
        <v>1.5</v>
      </c>
      <c r="G168" s="1">
        <v>1.5</v>
      </c>
      <c r="H168" s="1">
        <v>1.125</v>
      </c>
      <c r="I168" s="1">
        <v>0.875</v>
      </c>
      <c r="J168" s="1">
        <v>1.125</v>
      </c>
      <c r="K168" s="2">
        <v>36774</v>
      </c>
      <c r="L168" s="1">
        <v>0.115</v>
      </c>
      <c r="M168" s="2">
        <v>36774</v>
      </c>
      <c r="N168" s="1">
        <v>0.45</v>
      </c>
      <c r="Q168" s="1">
        <f t="shared" si="6"/>
        <v>1.375</v>
      </c>
      <c r="R168" s="1">
        <f t="shared" si="7"/>
        <v>0.115</v>
      </c>
      <c r="S168" s="1">
        <f t="shared" si="8"/>
        <v>0.45</v>
      </c>
    </row>
    <row r="169" spans="1:19" x14ac:dyDescent="0.2">
      <c r="A169" s="2">
        <v>36775</v>
      </c>
      <c r="B169" s="1">
        <v>0.6875</v>
      </c>
      <c r="C169" s="1">
        <v>0.5</v>
      </c>
      <c r="D169" s="1">
        <v>0.625</v>
      </c>
      <c r="E169" s="1">
        <v>0.6875</v>
      </c>
      <c r="F169" s="1">
        <v>0.5</v>
      </c>
      <c r="G169" s="1">
        <v>0.6875</v>
      </c>
      <c r="H169" s="1">
        <v>1.1875</v>
      </c>
      <c r="I169" s="1">
        <v>1.1875</v>
      </c>
      <c r="J169" s="1">
        <v>1.1875</v>
      </c>
      <c r="K169" s="2">
        <v>36775</v>
      </c>
      <c r="L169" s="1">
        <v>0.121</v>
      </c>
      <c r="M169" s="2">
        <v>36775</v>
      </c>
      <c r="N169" s="1">
        <v>1.07</v>
      </c>
      <c r="Q169" s="1">
        <f t="shared" si="6"/>
        <v>0.6875</v>
      </c>
      <c r="R169" s="1">
        <f t="shared" si="7"/>
        <v>0.121</v>
      </c>
      <c r="S169" s="1">
        <f t="shared" si="8"/>
        <v>1.07</v>
      </c>
    </row>
    <row r="170" spans="1:19" x14ac:dyDescent="0.2">
      <c r="A170" s="2">
        <v>36776</v>
      </c>
      <c r="B170" s="1">
        <v>6.25E-2</v>
      </c>
      <c r="C170" s="1">
        <v>0.125</v>
      </c>
      <c r="D170" s="1">
        <v>-0.375</v>
      </c>
      <c r="E170" s="1">
        <v>6.25E-2</v>
      </c>
      <c r="F170" s="1">
        <v>0.125</v>
      </c>
      <c r="G170" s="1">
        <v>6.25E-2</v>
      </c>
      <c r="H170" s="1">
        <v>-0.3125</v>
      </c>
      <c r="I170" s="1">
        <v>1.1875</v>
      </c>
      <c r="J170" s="1">
        <v>-0.3125</v>
      </c>
      <c r="K170" s="2">
        <v>36776</v>
      </c>
      <c r="L170" s="1">
        <v>-7.2999999999999995E-2</v>
      </c>
      <c r="M170" s="2">
        <v>36776</v>
      </c>
      <c r="N170" s="1">
        <v>0.49</v>
      </c>
      <c r="Q170" s="1">
        <f t="shared" si="6"/>
        <v>6.25E-2</v>
      </c>
      <c r="R170" s="1">
        <f t="shared" si="7"/>
        <v>-7.2999999999999995E-2</v>
      </c>
      <c r="S170" s="1">
        <f t="shared" si="8"/>
        <v>0.49</v>
      </c>
    </row>
    <row r="171" spans="1:19" x14ac:dyDescent="0.2">
      <c r="A171" s="2">
        <v>36777</v>
      </c>
      <c r="B171" s="1">
        <v>-1.125</v>
      </c>
      <c r="C171" s="1">
        <v>-1</v>
      </c>
      <c r="D171" s="1">
        <v>-1.25</v>
      </c>
      <c r="E171" s="1">
        <v>-1.125</v>
      </c>
      <c r="F171" s="1">
        <v>-1</v>
      </c>
      <c r="G171" s="1">
        <v>-1.125</v>
      </c>
      <c r="H171" s="1">
        <v>0.375</v>
      </c>
      <c r="I171" s="1">
        <v>-1.125</v>
      </c>
      <c r="J171" s="1">
        <v>0.375</v>
      </c>
      <c r="K171" s="2">
        <v>36777</v>
      </c>
      <c r="L171" s="1">
        <v>-0.11799999999999999</v>
      </c>
      <c r="M171" s="2">
        <v>36777</v>
      </c>
      <c r="N171" s="1">
        <v>-1.76</v>
      </c>
      <c r="Q171" s="1">
        <f t="shared" si="6"/>
        <v>-1.125</v>
      </c>
      <c r="R171" s="1">
        <f t="shared" si="7"/>
        <v>-0.11799999999999999</v>
      </c>
      <c r="S171" s="1">
        <f t="shared" si="8"/>
        <v>-1.76</v>
      </c>
    </row>
    <row r="172" spans="1:19" x14ac:dyDescent="0.2">
      <c r="A172" s="2">
        <v>36780</v>
      </c>
      <c r="B172" s="1">
        <v>0.375</v>
      </c>
      <c r="C172" s="1">
        <v>0.375</v>
      </c>
      <c r="D172" s="1">
        <v>0</v>
      </c>
      <c r="E172" s="1">
        <v>0.375</v>
      </c>
      <c r="F172" s="1">
        <v>0.375</v>
      </c>
      <c r="G172" s="1">
        <v>0.375</v>
      </c>
      <c r="H172" s="1">
        <v>1.375</v>
      </c>
      <c r="I172" s="1">
        <v>1.875</v>
      </c>
      <c r="J172" s="1">
        <v>1.375</v>
      </c>
      <c r="K172" s="2">
        <v>36780</v>
      </c>
      <c r="L172" s="1">
        <v>0.13100000000000001</v>
      </c>
      <c r="M172" s="2">
        <v>36780</v>
      </c>
      <c r="N172" s="1">
        <v>1.51</v>
      </c>
      <c r="Q172" s="1">
        <f t="shared" si="6"/>
        <v>0.375</v>
      </c>
      <c r="R172" s="1">
        <f t="shared" si="7"/>
        <v>0.13100000000000001</v>
      </c>
      <c r="S172" s="1">
        <f t="shared" si="8"/>
        <v>1.51</v>
      </c>
    </row>
    <row r="173" spans="1:19" x14ac:dyDescent="0.2">
      <c r="A173" s="2">
        <v>36781</v>
      </c>
      <c r="B173" s="1">
        <v>-0.125</v>
      </c>
      <c r="C173" s="1">
        <v>-0.125</v>
      </c>
      <c r="D173" s="1">
        <v>0.25</v>
      </c>
      <c r="E173" s="1">
        <v>-0.125</v>
      </c>
      <c r="F173" s="1">
        <v>-0.125</v>
      </c>
      <c r="G173" s="1">
        <v>-0.125</v>
      </c>
      <c r="H173" s="1">
        <v>-0.25</v>
      </c>
      <c r="I173" s="1">
        <v>-0.5</v>
      </c>
      <c r="J173" s="1">
        <v>-0.25</v>
      </c>
      <c r="K173" s="2">
        <v>36781</v>
      </c>
      <c r="L173" s="1">
        <v>-3.0000000000000001E-3</v>
      </c>
      <c r="M173" s="2">
        <v>36781</v>
      </c>
      <c r="N173" s="1">
        <v>-0.86</v>
      </c>
      <c r="Q173" s="1">
        <f t="shared" si="6"/>
        <v>-0.125</v>
      </c>
      <c r="R173" s="1">
        <f t="shared" si="7"/>
        <v>-3.0000000000000001E-3</v>
      </c>
      <c r="S173" s="1">
        <f t="shared" si="8"/>
        <v>-0.86</v>
      </c>
    </row>
    <row r="174" spans="1:19" x14ac:dyDescent="0.2">
      <c r="A174" s="2">
        <v>36782</v>
      </c>
      <c r="B174" s="1">
        <v>-1</v>
      </c>
      <c r="C174" s="1">
        <v>-1</v>
      </c>
      <c r="D174" s="1">
        <v>-1</v>
      </c>
      <c r="E174" s="1">
        <v>-1</v>
      </c>
      <c r="F174" s="1">
        <v>-1</v>
      </c>
      <c r="G174" s="1">
        <v>-1</v>
      </c>
      <c r="H174" s="1">
        <v>-1.5</v>
      </c>
      <c r="I174" s="1">
        <v>-1.5</v>
      </c>
      <c r="J174" s="1">
        <v>-1.5</v>
      </c>
      <c r="K174" s="2">
        <v>36782</v>
      </c>
      <c r="L174" s="1">
        <v>4.7E-2</v>
      </c>
      <c r="M174" s="2">
        <v>36782</v>
      </c>
      <c r="N174" s="1">
        <v>-0.46</v>
      </c>
      <c r="Q174" s="1">
        <f t="shared" si="6"/>
        <v>-1</v>
      </c>
      <c r="R174" s="1">
        <f t="shared" si="7"/>
        <v>4.7E-2</v>
      </c>
      <c r="S174" s="1">
        <f t="shared" si="8"/>
        <v>-0.46</v>
      </c>
    </row>
    <row r="175" spans="1:19" x14ac:dyDescent="0.2">
      <c r="A175" s="2">
        <v>36783</v>
      </c>
      <c r="B175" s="1">
        <v>-0.4375</v>
      </c>
      <c r="C175" s="1">
        <v>-0.4375</v>
      </c>
      <c r="D175" s="1">
        <v>-0.5</v>
      </c>
      <c r="E175" s="1">
        <v>-0.4375</v>
      </c>
      <c r="F175" s="1">
        <v>-0.4375</v>
      </c>
      <c r="G175" s="1">
        <v>-0.4375</v>
      </c>
      <c r="H175" s="1">
        <v>-3</v>
      </c>
      <c r="I175" s="1">
        <v>-3</v>
      </c>
      <c r="J175" s="1">
        <v>-3</v>
      </c>
      <c r="K175" s="2">
        <v>36783</v>
      </c>
      <c r="L175" s="1">
        <v>0.14000000000000001</v>
      </c>
      <c r="M175" s="2">
        <v>36783</v>
      </c>
      <c r="N175" s="1">
        <v>0.25</v>
      </c>
      <c r="Q175" s="1">
        <f t="shared" si="6"/>
        <v>-0.4375</v>
      </c>
      <c r="R175" s="1">
        <f t="shared" si="7"/>
        <v>0.14000000000000001</v>
      </c>
      <c r="S175" s="1">
        <f t="shared" si="8"/>
        <v>0.25</v>
      </c>
    </row>
    <row r="176" spans="1:19" x14ac:dyDescent="0.2">
      <c r="A176" s="2">
        <v>36784</v>
      </c>
      <c r="B176" s="1">
        <v>1.4375</v>
      </c>
      <c r="C176" s="1">
        <v>1.4375</v>
      </c>
      <c r="D176" s="1">
        <v>1.75</v>
      </c>
      <c r="E176" s="1">
        <v>1.4375</v>
      </c>
      <c r="F176" s="1">
        <v>1.4375</v>
      </c>
      <c r="G176" s="1">
        <v>1.4375</v>
      </c>
      <c r="H176" s="1">
        <v>2.25</v>
      </c>
      <c r="I176" s="1">
        <v>2.125</v>
      </c>
      <c r="J176" s="1">
        <v>2.25</v>
      </c>
      <c r="K176" s="2">
        <v>36784</v>
      </c>
      <c r="L176" s="1">
        <v>1.0999999999999999E-2</v>
      </c>
      <c r="M176" s="2">
        <v>36784</v>
      </c>
      <c r="N176" s="1">
        <v>1.85</v>
      </c>
      <c r="Q176" s="1">
        <f t="shared" si="6"/>
        <v>1.4375</v>
      </c>
      <c r="R176" s="1">
        <f t="shared" si="7"/>
        <v>1.0999999999999999E-2</v>
      </c>
      <c r="S176" s="1">
        <f t="shared" si="8"/>
        <v>1.85</v>
      </c>
    </row>
    <row r="177" spans="1:19" x14ac:dyDescent="0.2">
      <c r="A177" s="2">
        <v>36787</v>
      </c>
      <c r="B177" s="1">
        <v>0.625</v>
      </c>
      <c r="C177" s="1">
        <v>0.625</v>
      </c>
      <c r="D177" s="1">
        <v>1</v>
      </c>
      <c r="E177" s="1">
        <v>0.625</v>
      </c>
      <c r="F177" s="1">
        <v>0.625</v>
      </c>
      <c r="G177" s="1">
        <v>0.625</v>
      </c>
      <c r="H177" s="1">
        <v>-1</v>
      </c>
      <c r="I177" s="1">
        <v>-1</v>
      </c>
      <c r="J177" s="1">
        <v>-1</v>
      </c>
      <c r="K177" s="2">
        <v>36787</v>
      </c>
      <c r="L177" s="1">
        <v>8.8999999999999996E-2</v>
      </c>
      <c r="M177" s="2">
        <v>36787</v>
      </c>
      <c r="N177" s="1">
        <v>0.96</v>
      </c>
      <c r="Q177" s="1">
        <f t="shared" si="6"/>
        <v>0.625</v>
      </c>
      <c r="R177" s="1">
        <f t="shared" si="7"/>
        <v>8.8999999999999996E-2</v>
      </c>
      <c r="S177" s="1">
        <f t="shared" si="8"/>
        <v>0.96</v>
      </c>
    </row>
    <row r="178" spans="1:19" x14ac:dyDescent="0.2">
      <c r="A178" s="2">
        <v>36788</v>
      </c>
      <c r="B178" s="1">
        <v>-0.8125</v>
      </c>
      <c r="C178" s="1">
        <v>-0.8125</v>
      </c>
      <c r="D178" s="1">
        <v>-1.125</v>
      </c>
      <c r="E178" s="1">
        <v>-0.8125</v>
      </c>
      <c r="F178" s="1">
        <v>-0.8125</v>
      </c>
      <c r="G178" s="1">
        <v>-0.8125</v>
      </c>
      <c r="H178" s="1">
        <v>-1.5</v>
      </c>
      <c r="I178" s="1">
        <v>-1.5</v>
      </c>
      <c r="J178" s="1">
        <v>-1.5</v>
      </c>
      <c r="K178" s="2">
        <v>36788</v>
      </c>
      <c r="L178" s="1">
        <v>6.8000000000000005E-2</v>
      </c>
      <c r="M178" s="2">
        <v>36788</v>
      </c>
      <c r="N178" s="1">
        <v>-0.37</v>
      </c>
      <c r="Q178" s="1">
        <f t="shared" si="6"/>
        <v>-0.8125</v>
      </c>
      <c r="R178" s="1">
        <f t="shared" si="7"/>
        <v>6.8000000000000005E-2</v>
      </c>
      <c r="S178" s="1">
        <f t="shared" si="8"/>
        <v>-0.37</v>
      </c>
    </row>
    <row r="179" spans="1:19" x14ac:dyDescent="0.2">
      <c r="A179" s="2">
        <v>36789</v>
      </c>
      <c r="B179" s="1">
        <v>0.5625</v>
      </c>
      <c r="C179" s="1">
        <v>0.5625</v>
      </c>
      <c r="D179" s="1">
        <v>0.375</v>
      </c>
      <c r="E179" s="1">
        <v>0.5625</v>
      </c>
      <c r="F179" s="1">
        <v>0.5625</v>
      </c>
      <c r="G179" s="1">
        <v>0.5625</v>
      </c>
      <c r="H179" s="1">
        <v>1.6875</v>
      </c>
      <c r="I179" s="1">
        <v>2.125</v>
      </c>
      <c r="J179" s="1">
        <v>1.6875</v>
      </c>
      <c r="K179" s="2">
        <v>36789</v>
      </c>
      <c r="L179" s="1">
        <v>-4.4999999999999998E-2</v>
      </c>
      <c r="M179" s="2">
        <v>36789</v>
      </c>
      <c r="N179" s="1">
        <v>0.69</v>
      </c>
      <c r="Q179" s="1">
        <f t="shared" si="6"/>
        <v>0.5625</v>
      </c>
      <c r="R179" s="1">
        <f t="shared" si="7"/>
        <v>-4.4999999999999998E-2</v>
      </c>
      <c r="S179" s="1">
        <f t="shared" si="8"/>
        <v>0.69</v>
      </c>
    </row>
    <row r="180" spans="1:19" x14ac:dyDescent="0.2">
      <c r="A180" s="2">
        <v>36790</v>
      </c>
      <c r="B180" s="1">
        <v>-1.625</v>
      </c>
      <c r="C180" s="1">
        <v>-1.375</v>
      </c>
      <c r="D180" s="1">
        <v>-2</v>
      </c>
      <c r="E180" s="1">
        <v>-1.625</v>
      </c>
      <c r="F180" s="1">
        <v>-1.375</v>
      </c>
      <c r="G180" s="1">
        <v>-1.625</v>
      </c>
      <c r="H180" s="1">
        <v>-1.6875</v>
      </c>
      <c r="I180" s="1">
        <v>-1.75</v>
      </c>
      <c r="J180" s="1">
        <v>-1.6875</v>
      </c>
      <c r="K180" s="2">
        <v>36790</v>
      </c>
      <c r="L180" s="1">
        <v>-3.1E-2</v>
      </c>
      <c r="M180" s="2">
        <v>36790</v>
      </c>
      <c r="N180" s="1">
        <v>-1.24</v>
      </c>
      <c r="Q180" s="1">
        <f t="shared" si="6"/>
        <v>-1.625</v>
      </c>
      <c r="R180" s="1">
        <f t="shared" si="7"/>
        <v>-3.1E-2</v>
      </c>
      <c r="S180" s="1">
        <f t="shared" si="8"/>
        <v>-1.24</v>
      </c>
    </row>
    <row r="181" spans="1:19" x14ac:dyDescent="0.2">
      <c r="A181" s="2">
        <v>36791</v>
      </c>
      <c r="B181" s="1">
        <v>-0.75</v>
      </c>
      <c r="C181" s="1">
        <v>-0.5</v>
      </c>
      <c r="D181" s="1">
        <v>-0.5</v>
      </c>
      <c r="E181" s="1">
        <v>-0.75</v>
      </c>
      <c r="F181" s="1">
        <v>-0.5</v>
      </c>
      <c r="G181" s="1">
        <v>-0.75</v>
      </c>
      <c r="H181" s="1">
        <v>0.25</v>
      </c>
      <c r="I181" s="1">
        <v>-0.375</v>
      </c>
      <c r="J181" s="1">
        <v>0.25</v>
      </c>
      <c r="K181" s="2">
        <v>36791</v>
      </c>
      <c r="L181" s="1">
        <v>-0.156</v>
      </c>
      <c r="M181" s="2">
        <v>36791</v>
      </c>
      <c r="N181" s="1">
        <v>-1.32</v>
      </c>
      <c r="Q181" s="1">
        <f t="shared" si="6"/>
        <v>-0.75</v>
      </c>
      <c r="R181" s="1">
        <f t="shared" si="7"/>
        <v>-0.156</v>
      </c>
      <c r="S181" s="1">
        <f t="shared" si="8"/>
        <v>-1.32</v>
      </c>
    </row>
    <row r="182" spans="1:19" x14ac:dyDescent="0.2">
      <c r="A182" s="2">
        <v>36794</v>
      </c>
      <c r="B182" s="1">
        <v>-2.125</v>
      </c>
      <c r="C182" s="1">
        <v>-2.3125</v>
      </c>
      <c r="D182" s="1">
        <v>-1.75</v>
      </c>
      <c r="E182" s="1">
        <v>-2.125</v>
      </c>
      <c r="F182" s="1">
        <v>-2.3125</v>
      </c>
      <c r="G182" s="1">
        <v>-2.125</v>
      </c>
      <c r="H182" s="1">
        <v>-2.8125</v>
      </c>
      <c r="I182" s="1">
        <v>-2.375</v>
      </c>
      <c r="J182" s="1">
        <v>-2.8125</v>
      </c>
      <c r="K182" s="2">
        <v>36794</v>
      </c>
      <c r="L182" s="1">
        <v>0.14499999999999999</v>
      </c>
      <c r="M182" s="2">
        <v>36794</v>
      </c>
      <c r="N182" s="1">
        <v>-1.1100000000000001</v>
      </c>
      <c r="Q182" s="1">
        <f t="shared" si="6"/>
        <v>-2.125</v>
      </c>
      <c r="R182" s="1">
        <f t="shared" si="7"/>
        <v>0.14499999999999999</v>
      </c>
      <c r="S182" s="1">
        <f t="shared" si="8"/>
        <v>-1.1100000000000001</v>
      </c>
    </row>
    <row r="183" spans="1:19" x14ac:dyDescent="0.2">
      <c r="A183" s="2">
        <v>36795</v>
      </c>
      <c r="B183" s="1">
        <v>1.625</v>
      </c>
      <c r="C183" s="1">
        <v>1.5625</v>
      </c>
      <c r="D183" s="1">
        <v>1.75</v>
      </c>
      <c r="E183" s="1">
        <v>1.625</v>
      </c>
      <c r="F183" s="1">
        <v>1.5625</v>
      </c>
      <c r="G183" s="1">
        <v>1.625</v>
      </c>
      <c r="H183" s="1">
        <v>1.9375</v>
      </c>
      <c r="I183" s="1">
        <v>2</v>
      </c>
      <c r="J183" s="1">
        <v>1.9375</v>
      </c>
      <c r="K183" s="2">
        <v>36795</v>
      </c>
      <c r="L183" s="1">
        <v>4.8000000000000001E-2</v>
      </c>
      <c r="M183" s="2">
        <v>36795</v>
      </c>
      <c r="N183" s="1">
        <v>-7.0000000000000007E-2</v>
      </c>
      <c r="Q183" s="1">
        <f t="shared" si="6"/>
        <v>1.625</v>
      </c>
      <c r="R183" s="1">
        <f t="shared" si="7"/>
        <v>4.8000000000000001E-2</v>
      </c>
      <c r="S183" s="1">
        <f t="shared" si="8"/>
        <v>-7.0000000000000007E-2</v>
      </c>
    </row>
    <row r="184" spans="1:19" x14ac:dyDescent="0.2">
      <c r="A184" s="2">
        <v>36796</v>
      </c>
      <c r="B184" s="1">
        <v>1.125</v>
      </c>
      <c r="C184" s="1">
        <v>1</v>
      </c>
      <c r="D184" s="1">
        <v>1.25</v>
      </c>
      <c r="E184" s="1">
        <v>1.125</v>
      </c>
      <c r="F184" s="1">
        <v>1</v>
      </c>
      <c r="G184" s="1">
        <v>1.125</v>
      </c>
      <c r="H184" s="1">
        <v>1.125</v>
      </c>
      <c r="I184" s="1">
        <v>1.25</v>
      </c>
      <c r="J184" s="1">
        <v>1.125</v>
      </c>
      <c r="K184" s="2">
        <v>36796</v>
      </c>
      <c r="L184" s="1">
        <v>-1.2E-2</v>
      </c>
      <c r="M184" s="2">
        <v>36796</v>
      </c>
      <c r="N184" s="1">
        <v>-0.04</v>
      </c>
      <c r="Q184" s="1">
        <f t="shared" si="6"/>
        <v>1.125</v>
      </c>
      <c r="R184" s="1">
        <f t="shared" si="7"/>
        <v>-1.2E-2</v>
      </c>
      <c r="S184" s="1">
        <f t="shared" si="8"/>
        <v>-0.04</v>
      </c>
    </row>
    <row r="185" spans="1:19" x14ac:dyDescent="0.2">
      <c r="A185" s="2">
        <v>36797</v>
      </c>
      <c r="B185" s="1">
        <v>-1.5</v>
      </c>
      <c r="C185" s="1">
        <v>-1.25</v>
      </c>
      <c r="D185" s="1">
        <v>-2</v>
      </c>
      <c r="E185" s="1">
        <v>-1.5</v>
      </c>
      <c r="F185" s="1">
        <v>-1.25</v>
      </c>
      <c r="G185" s="1">
        <v>-1.5</v>
      </c>
      <c r="H185" s="1">
        <v>-1</v>
      </c>
      <c r="I185" s="1">
        <v>-0.625</v>
      </c>
      <c r="J185" s="1">
        <v>-1</v>
      </c>
      <c r="K185" s="2">
        <v>36797</v>
      </c>
      <c r="L185" s="1">
        <v>-0.32300000000000001</v>
      </c>
      <c r="M185" s="2">
        <v>36797</v>
      </c>
      <c r="N185" s="1">
        <v>-1.1200000000000001</v>
      </c>
      <c r="Q185" s="1">
        <f t="shared" si="6"/>
        <v>-1.5</v>
      </c>
      <c r="R185" s="1">
        <f t="shared" si="7"/>
        <v>-0.32300000000000001</v>
      </c>
      <c r="S185" s="1">
        <f t="shared" si="8"/>
        <v>-1.1200000000000001</v>
      </c>
    </row>
    <row r="186" spans="1:19" x14ac:dyDescent="0.2">
      <c r="A186" s="2">
        <v>36798</v>
      </c>
      <c r="B186" s="1">
        <v>-0.125</v>
      </c>
      <c r="C186" s="1">
        <v>-6.25E-2</v>
      </c>
      <c r="D186" s="1">
        <v>0.5</v>
      </c>
      <c r="E186" s="1">
        <v>-0.125</v>
      </c>
      <c r="F186" s="1">
        <v>-6.25E-2</v>
      </c>
      <c r="G186" s="1">
        <v>-0.125</v>
      </c>
      <c r="H186" s="1">
        <v>-0.5625</v>
      </c>
      <c r="I186" s="1">
        <v>-1.0625</v>
      </c>
      <c r="J186" s="1">
        <v>-0.5625</v>
      </c>
      <c r="K186" s="2">
        <v>36798</v>
      </c>
      <c r="L186" s="1">
        <v>6.2E-2</v>
      </c>
      <c r="M186" s="2">
        <v>36798</v>
      </c>
      <c r="N186" s="1">
        <v>0.5</v>
      </c>
      <c r="Q186" s="1">
        <f t="shared" si="6"/>
        <v>-0.125</v>
      </c>
      <c r="R186" s="1">
        <f t="shared" si="7"/>
        <v>6.2E-2</v>
      </c>
      <c r="S186" s="1">
        <f t="shared" si="8"/>
        <v>0.5</v>
      </c>
    </row>
    <row r="187" spans="1:19" x14ac:dyDescent="0.2">
      <c r="A187" s="2">
        <v>36801</v>
      </c>
      <c r="B187" s="1">
        <v>1.875</v>
      </c>
      <c r="C187" s="1">
        <v>0.6875</v>
      </c>
      <c r="D187" s="1">
        <v>1.875</v>
      </c>
      <c r="E187" s="1">
        <v>1.875</v>
      </c>
      <c r="F187" s="1">
        <v>0.6875</v>
      </c>
      <c r="G187" s="1">
        <v>1.125</v>
      </c>
      <c r="H187" s="1">
        <v>-0.125</v>
      </c>
      <c r="I187" s="1">
        <v>-0.5</v>
      </c>
      <c r="J187" s="1">
        <v>-0.125</v>
      </c>
      <c r="K187" s="2">
        <v>36801</v>
      </c>
      <c r="L187" s="1">
        <v>0.16600000000000001</v>
      </c>
      <c r="M187" s="2">
        <v>36801</v>
      </c>
      <c r="N187" s="1">
        <v>1.34</v>
      </c>
      <c r="Q187" s="1">
        <f t="shared" si="6"/>
        <v>1.875</v>
      </c>
      <c r="R187" s="1">
        <f t="shared" si="7"/>
        <v>0.16600000000000001</v>
      </c>
      <c r="S187" s="1">
        <f t="shared" si="8"/>
        <v>1.34</v>
      </c>
    </row>
    <row r="188" spans="1:19" x14ac:dyDescent="0.2">
      <c r="A188" s="2">
        <v>36802</v>
      </c>
      <c r="B188" s="1">
        <v>-0.8125</v>
      </c>
      <c r="C188" s="1">
        <v>-6.25E-2</v>
      </c>
      <c r="D188" s="1">
        <v>-1</v>
      </c>
      <c r="E188" s="1">
        <v>-0.8125</v>
      </c>
      <c r="F188" s="1">
        <v>-6.25E-2</v>
      </c>
      <c r="G188" s="1">
        <v>-6.25E-2</v>
      </c>
      <c r="H188" s="1">
        <v>-1.3125</v>
      </c>
      <c r="I188" s="1">
        <v>-1.3125</v>
      </c>
      <c r="J188" s="1">
        <v>-1.3125</v>
      </c>
      <c r="K188" s="2">
        <v>36802</v>
      </c>
      <c r="L188" s="1">
        <v>-4.0000000000000001E-3</v>
      </c>
      <c r="M188" s="2">
        <v>36802</v>
      </c>
      <c r="N188" s="1">
        <v>-0.11</v>
      </c>
      <c r="Q188" s="1">
        <f t="shared" si="6"/>
        <v>-0.8125</v>
      </c>
      <c r="R188" s="1">
        <f t="shared" si="7"/>
        <v>-4.0000000000000001E-3</v>
      </c>
      <c r="S188" s="1">
        <f t="shared" si="8"/>
        <v>-0.11</v>
      </c>
    </row>
    <row r="189" spans="1:19" x14ac:dyDescent="0.2">
      <c r="A189" s="2">
        <v>36803</v>
      </c>
      <c r="B189" s="1">
        <v>-1.3125</v>
      </c>
      <c r="C189" s="1">
        <v>-1.3125</v>
      </c>
      <c r="D189" s="1">
        <v>-1.625</v>
      </c>
      <c r="E189" s="1">
        <v>-1.3125</v>
      </c>
      <c r="F189" s="1">
        <v>-1.3125</v>
      </c>
      <c r="G189" s="1">
        <v>-1.3125</v>
      </c>
      <c r="H189" s="1">
        <v>-0.6875</v>
      </c>
      <c r="I189" s="1">
        <v>-0.5625</v>
      </c>
      <c r="J189" s="1">
        <v>-0.6875</v>
      </c>
      <c r="K189" s="2">
        <v>36803</v>
      </c>
      <c r="L189" s="1">
        <v>-5.8000000000000003E-2</v>
      </c>
      <c r="M189" s="2">
        <v>36803</v>
      </c>
      <c r="N189" s="1">
        <v>-0.64</v>
      </c>
      <c r="Q189" s="1">
        <f t="shared" si="6"/>
        <v>-1.3125</v>
      </c>
      <c r="R189" s="1">
        <f t="shared" si="7"/>
        <v>-5.8000000000000003E-2</v>
      </c>
      <c r="S189" s="1">
        <f t="shared" si="8"/>
        <v>-0.64</v>
      </c>
    </row>
    <row r="190" spans="1:19" x14ac:dyDescent="0.2">
      <c r="A190" s="2">
        <v>36804</v>
      </c>
      <c r="B190" s="1">
        <v>-1.125</v>
      </c>
      <c r="C190" s="1">
        <v>-0.875</v>
      </c>
      <c r="D190" s="1">
        <v>-1</v>
      </c>
      <c r="E190" s="1">
        <v>-1.125</v>
      </c>
      <c r="F190" s="1">
        <v>-0.875</v>
      </c>
      <c r="G190" s="1">
        <v>-1.125</v>
      </c>
      <c r="H190" s="1">
        <v>-1.8125</v>
      </c>
      <c r="I190" s="1">
        <v>-1.8125</v>
      </c>
      <c r="J190" s="1">
        <v>-1.8125</v>
      </c>
      <c r="K190" s="2">
        <v>36804</v>
      </c>
      <c r="L190" s="1">
        <v>-0.13800000000000001</v>
      </c>
      <c r="M190" s="2">
        <v>36804</v>
      </c>
      <c r="N190" s="1">
        <v>-0.9</v>
      </c>
      <c r="Q190" s="1">
        <f t="shared" si="6"/>
        <v>-1.125</v>
      </c>
      <c r="R190" s="1">
        <f t="shared" si="7"/>
        <v>-0.13800000000000001</v>
      </c>
      <c r="S190" s="1">
        <f t="shared" si="8"/>
        <v>-0.9</v>
      </c>
    </row>
    <row r="191" spans="1:19" x14ac:dyDescent="0.2">
      <c r="A191" s="2">
        <v>36805</v>
      </c>
      <c r="B191" s="1">
        <v>0.375</v>
      </c>
      <c r="C191" s="1">
        <v>0.5</v>
      </c>
      <c r="D191" s="1">
        <v>0.75</v>
      </c>
      <c r="E191" s="1">
        <v>0.375</v>
      </c>
      <c r="F191" s="1">
        <v>0.5</v>
      </c>
      <c r="G191" s="1">
        <v>0.375</v>
      </c>
      <c r="H191" s="1">
        <v>-0.125</v>
      </c>
      <c r="I191" s="1">
        <v>0</v>
      </c>
      <c r="J191" s="1">
        <v>-0.125</v>
      </c>
      <c r="K191" s="2">
        <v>36805</v>
      </c>
      <c r="L191" s="1">
        <v>-0.14399999999999999</v>
      </c>
      <c r="M191" s="2">
        <v>36805</v>
      </c>
      <c r="N191" s="1">
        <v>0.33</v>
      </c>
      <c r="Q191" s="1">
        <f t="shared" si="6"/>
        <v>0.375</v>
      </c>
      <c r="R191" s="1">
        <f t="shared" si="7"/>
        <v>-0.14399999999999999</v>
      </c>
      <c r="S191" s="1">
        <f t="shared" si="8"/>
        <v>0.33</v>
      </c>
    </row>
    <row r="192" spans="1:19" x14ac:dyDescent="0.2">
      <c r="A192" s="2">
        <v>36808</v>
      </c>
      <c r="B192" s="1">
        <v>0.75</v>
      </c>
      <c r="C192" s="1">
        <v>0.5</v>
      </c>
      <c r="D192" s="1">
        <v>0.5</v>
      </c>
      <c r="E192" s="1">
        <v>0.75</v>
      </c>
      <c r="F192" s="1">
        <v>0.5</v>
      </c>
      <c r="G192" s="1">
        <v>0.75</v>
      </c>
      <c r="H192" s="1">
        <v>0.5</v>
      </c>
      <c r="I192" s="1">
        <v>0.25</v>
      </c>
      <c r="J192" s="1">
        <v>0.5</v>
      </c>
      <c r="K192" s="2">
        <v>36808</v>
      </c>
      <c r="L192" s="1">
        <v>0.14199999999999999</v>
      </c>
      <c r="M192" s="2">
        <v>36808</v>
      </c>
      <c r="N192" s="1">
        <v>1</v>
      </c>
      <c r="Q192" s="1">
        <f t="shared" si="6"/>
        <v>0.75</v>
      </c>
      <c r="R192" s="1">
        <f t="shared" si="7"/>
        <v>0.14199999999999999</v>
      </c>
      <c r="S192" s="1">
        <f t="shared" si="8"/>
        <v>1</v>
      </c>
    </row>
    <row r="193" spans="1:19" x14ac:dyDescent="0.2">
      <c r="A193" s="2">
        <v>36809</v>
      </c>
      <c r="B193" s="1">
        <v>1.0625</v>
      </c>
      <c r="C193" s="1">
        <v>1</v>
      </c>
      <c r="D193" s="1">
        <v>1</v>
      </c>
      <c r="E193" s="1">
        <v>1.0625</v>
      </c>
      <c r="F193" s="1">
        <v>1</v>
      </c>
      <c r="G193" s="1">
        <v>1.0625</v>
      </c>
      <c r="H193" s="1">
        <v>0.875</v>
      </c>
      <c r="I193" s="1">
        <v>0.875</v>
      </c>
      <c r="J193" s="1">
        <v>0.875</v>
      </c>
      <c r="K193" s="2">
        <v>36809</v>
      </c>
      <c r="L193" s="1">
        <v>-1.6E-2</v>
      </c>
      <c r="M193" s="2">
        <v>36809</v>
      </c>
      <c r="N193" s="1">
        <v>1.32</v>
      </c>
      <c r="Q193" s="1">
        <f t="shared" si="6"/>
        <v>1.0625</v>
      </c>
      <c r="R193" s="1">
        <f t="shared" si="7"/>
        <v>-1.6E-2</v>
      </c>
      <c r="S193" s="1">
        <f t="shared" si="8"/>
        <v>1.32</v>
      </c>
    </row>
    <row r="194" spans="1:19" x14ac:dyDescent="0.2">
      <c r="A194" s="2">
        <v>36810</v>
      </c>
      <c r="B194" s="1">
        <v>0.625</v>
      </c>
      <c r="C194" s="1">
        <v>1.125</v>
      </c>
      <c r="D194" s="1">
        <v>0.5</v>
      </c>
      <c r="E194" s="1">
        <v>0.625</v>
      </c>
      <c r="F194" s="1">
        <v>1.125</v>
      </c>
      <c r="G194" s="1">
        <v>0.625</v>
      </c>
      <c r="H194" s="1">
        <v>1.375</v>
      </c>
      <c r="I194" s="1">
        <v>1.625</v>
      </c>
      <c r="J194" s="1">
        <v>1.375</v>
      </c>
      <c r="K194" s="2">
        <v>36810</v>
      </c>
      <c r="L194" s="1">
        <v>0.374</v>
      </c>
      <c r="M194" s="2">
        <v>36810</v>
      </c>
      <c r="N194" s="1">
        <v>7.0000000000000007E-2</v>
      </c>
      <c r="Q194" s="1">
        <f t="shared" ref="Q194:Q257" si="9">B194</f>
        <v>0.625</v>
      </c>
      <c r="R194" s="1">
        <f t="shared" ref="R194:R257" si="10">L194</f>
        <v>0.374</v>
      </c>
      <c r="S194" s="1">
        <f t="shared" ref="S194:S257" si="11">N194</f>
        <v>7.0000000000000007E-2</v>
      </c>
    </row>
    <row r="195" spans="1:19" x14ac:dyDescent="0.2">
      <c r="A195" s="2">
        <v>36811</v>
      </c>
      <c r="B195" s="1">
        <v>2.4375</v>
      </c>
      <c r="C195" s="1">
        <v>2.125</v>
      </c>
      <c r="D195" s="1">
        <v>1.25</v>
      </c>
      <c r="E195" s="1">
        <v>2.3125</v>
      </c>
      <c r="F195" s="1">
        <v>2</v>
      </c>
      <c r="G195" s="1">
        <v>2.3125</v>
      </c>
      <c r="H195" s="1">
        <v>1.375</v>
      </c>
      <c r="I195" s="1">
        <v>1.375</v>
      </c>
      <c r="J195" s="1">
        <v>1.375</v>
      </c>
      <c r="K195" s="2">
        <v>36811</v>
      </c>
      <c r="L195" s="1">
        <v>0.122</v>
      </c>
      <c r="M195" s="2">
        <v>36811</v>
      </c>
      <c r="N195" s="1">
        <v>2.81</v>
      </c>
      <c r="Q195" s="1">
        <f t="shared" si="9"/>
        <v>2.4375</v>
      </c>
      <c r="R195" s="1">
        <f t="shared" si="10"/>
        <v>0.122</v>
      </c>
      <c r="S195" s="1">
        <f t="shared" si="11"/>
        <v>2.81</v>
      </c>
    </row>
    <row r="196" spans="1:19" x14ac:dyDescent="0.2">
      <c r="A196" s="2">
        <v>36812</v>
      </c>
      <c r="B196" s="1">
        <v>-0.875</v>
      </c>
      <c r="C196" s="1">
        <v>-0.75</v>
      </c>
      <c r="D196" s="1">
        <v>0.25</v>
      </c>
      <c r="E196" s="1">
        <v>-0.875</v>
      </c>
      <c r="F196" s="1">
        <v>-0.625</v>
      </c>
      <c r="G196" s="1">
        <v>-0.875</v>
      </c>
      <c r="H196" s="1">
        <v>-1.25</v>
      </c>
      <c r="I196" s="1">
        <v>-1.25</v>
      </c>
      <c r="J196" s="1">
        <v>-1.25</v>
      </c>
      <c r="K196" s="2">
        <v>36812</v>
      </c>
      <c r="L196" s="1">
        <v>-9.2999999999999999E-2</v>
      </c>
      <c r="M196" s="2">
        <v>36812</v>
      </c>
      <c r="N196" s="1">
        <v>-1.07</v>
      </c>
      <c r="Q196" s="1">
        <f t="shared" si="9"/>
        <v>-0.875</v>
      </c>
      <c r="R196" s="1">
        <f t="shared" si="10"/>
        <v>-9.2999999999999999E-2</v>
      </c>
      <c r="S196" s="1">
        <f t="shared" si="11"/>
        <v>-1.07</v>
      </c>
    </row>
    <row r="197" spans="1:19" x14ac:dyDescent="0.2">
      <c r="A197" s="2">
        <v>36815</v>
      </c>
      <c r="B197" s="1">
        <v>-1.625</v>
      </c>
      <c r="C197" s="1">
        <v>-2</v>
      </c>
      <c r="D197" s="1">
        <v>-2.25</v>
      </c>
      <c r="E197" s="1">
        <v>-1.75</v>
      </c>
      <c r="F197" s="1">
        <v>-2</v>
      </c>
      <c r="G197" s="1">
        <v>-1.75</v>
      </c>
      <c r="H197" s="1">
        <v>-1.5</v>
      </c>
      <c r="I197" s="1">
        <v>-1.5</v>
      </c>
      <c r="J197" s="1">
        <v>-1.5</v>
      </c>
      <c r="K197" s="2">
        <v>36815</v>
      </c>
      <c r="L197" s="1">
        <v>-0.17299999999999999</v>
      </c>
      <c r="M197" s="2">
        <v>36815</v>
      </c>
      <c r="N197" s="1">
        <v>-2.0699999999999998</v>
      </c>
      <c r="Q197" s="1">
        <f t="shared" si="9"/>
        <v>-1.625</v>
      </c>
      <c r="R197" s="1">
        <f t="shared" si="10"/>
        <v>-0.17299999999999999</v>
      </c>
      <c r="S197" s="1">
        <f t="shared" si="11"/>
        <v>-2.0699999999999998</v>
      </c>
    </row>
    <row r="198" spans="1:19" x14ac:dyDescent="0.2">
      <c r="A198" s="2">
        <v>36816</v>
      </c>
      <c r="B198" s="1">
        <v>-1.5</v>
      </c>
      <c r="C198" s="1">
        <v>-1.25</v>
      </c>
      <c r="D198" s="1">
        <v>-0.625</v>
      </c>
      <c r="E198" s="1">
        <v>-1.375</v>
      </c>
      <c r="F198" s="1">
        <v>-1.5</v>
      </c>
      <c r="G198" s="1">
        <v>-1.375</v>
      </c>
      <c r="H198" s="1">
        <v>-1.3125</v>
      </c>
      <c r="I198" s="1">
        <v>-1.375</v>
      </c>
      <c r="J198" s="1">
        <v>-1.3125</v>
      </c>
      <c r="K198" s="2">
        <v>36816</v>
      </c>
      <c r="L198" s="1">
        <v>7.4999999999999997E-2</v>
      </c>
      <c r="M198" s="2">
        <v>36816</v>
      </c>
      <c r="N198" s="1">
        <v>7.0000000000000007E-2</v>
      </c>
      <c r="Q198" s="1">
        <f t="shared" si="9"/>
        <v>-1.5</v>
      </c>
      <c r="R198" s="1">
        <f t="shared" si="10"/>
        <v>7.4999999999999997E-2</v>
      </c>
      <c r="S198" s="1">
        <f t="shared" si="11"/>
        <v>7.0000000000000007E-2</v>
      </c>
    </row>
    <row r="199" spans="1:19" x14ac:dyDescent="0.2">
      <c r="A199" s="2">
        <v>36817</v>
      </c>
      <c r="B199" s="1">
        <v>0.375</v>
      </c>
      <c r="C199" s="1">
        <v>0.375</v>
      </c>
      <c r="D199" s="1">
        <v>-0.125</v>
      </c>
      <c r="E199" s="1">
        <v>0.375</v>
      </c>
      <c r="F199" s="1">
        <v>0.5</v>
      </c>
      <c r="G199" s="1">
        <v>0.375</v>
      </c>
      <c r="H199" s="1">
        <v>0.4375</v>
      </c>
      <c r="I199" s="1">
        <v>0.5</v>
      </c>
      <c r="J199" s="1">
        <v>0.4375</v>
      </c>
      <c r="K199" s="2">
        <v>36817</v>
      </c>
      <c r="L199" s="1">
        <v>-0.21099999999999999</v>
      </c>
      <c r="M199" s="2">
        <v>36817</v>
      </c>
      <c r="N199" s="1">
        <v>0.49</v>
      </c>
      <c r="Q199" s="1">
        <f t="shared" si="9"/>
        <v>0.375</v>
      </c>
      <c r="R199" s="1">
        <f t="shared" si="10"/>
        <v>-0.21099999999999999</v>
      </c>
      <c r="S199" s="1">
        <f t="shared" si="11"/>
        <v>0.49</v>
      </c>
    </row>
    <row r="200" spans="1:19" x14ac:dyDescent="0.2">
      <c r="A200" s="2">
        <v>36818</v>
      </c>
      <c r="B200" s="1">
        <v>-1.375</v>
      </c>
      <c r="C200" s="1">
        <v>-1.375</v>
      </c>
      <c r="D200" s="1">
        <v>-1.25</v>
      </c>
      <c r="E200" s="1">
        <v>-1.25</v>
      </c>
      <c r="F200" s="1">
        <v>-1.25</v>
      </c>
      <c r="G200" s="1">
        <v>-1.25</v>
      </c>
      <c r="H200" s="1">
        <v>-1.75</v>
      </c>
      <c r="I200" s="1">
        <v>-1.75</v>
      </c>
      <c r="J200" s="1">
        <v>-1.75</v>
      </c>
      <c r="K200" s="2">
        <v>36818</v>
      </c>
      <c r="L200" s="1">
        <v>-0.27700000000000002</v>
      </c>
      <c r="M200" s="2">
        <v>36818</v>
      </c>
      <c r="N200" s="1">
        <v>-0.56999999999999995</v>
      </c>
      <c r="Q200" s="1">
        <f t="shared" si="9"/>
        <v>-1.375</v>
      </c>
      <c r="R200" s="1">
        <f t="shared" si="10"/>
        <v>-0.27700000000000002</v>
      </c>
      <c r="S200" s="1">
        <f t="shared" si="11"/>
        <v>-0.56999999999999995</v>
      </c>
    </row>
    <row r="201" spans="1:19" x14ac:dyDescent="0.2">
      <c r="A201" s="2">
        <v>36819</v>
      </c>
      <c r="B201" s="1">
        <v>-6.25E-2</v>
      </c>
      <c r="C201" s="1">
        <v>-0.1875</v>
      </c>
      <c r="D201" s="1">
        <v>0.25</v>
      </c>
      <c r="E201" s="1">
        <v>-6.25E-2</v>
      </c>
      <c r="F201" s="1">
        <v>-0.1875</v>
      </c>
      <c r="G201" s="1">
        <v>-6.25E-2</v>
      </c>
      <c r="H201" s="1">
        <v>-0.8125</v>
      </c>
      <c r="I201" s="1">
        <v>0</v>
      </c>
      <c r="J201" s="1">
        <v>-0.8125</v>
      </c>
      <c r="K201" s="2">
        <v>36819</v>
      </c>
      <c r="L201" s="1">
        <v>-1.4E-2</v>
      </c>
      <c r="M201" s="2">
        <v>36819</v>
      </c>
      <c r="N201" s="1">
        <v>1.05</v>
      </c>
      <c r="Q201" s="1">
        <f t="shared" si="9"/>
        <v>-6.25E-2</v>
      </c>
      <c r="R201" s="1">
        <f t="shared" si="10"/>
        <v>-1.4E-2</v>
      </c>
      <c r="S201" s="1">
        <f t="shared" si="11"/>
        <v>1.05</v>
      </c>
    </row>
    <row r="202" spans="1:19" x14ac:dyDescent="0.2">
      <c r="A202" s="2">
        <v>36822</v>
      </c>
      <c r="B202" s="1">
        <v>-6.25E-2</v>
      </c>
      <c r="C202" s="1">
        <v>-6.25E-2</v>
      </c>
      <c r="D202" s="1">
        <v>-0.25</v>
      </c>
      <c r="E202" s="1">
        <v>-0.1875</v>
      </c>
      <c r="F202" s="1">
        <v>-6.25E-2</v>
      </c>
      <c r="G202" s="1">
        <v>-0.1875</v>
      </c>
      <c r="H202" s="1">
        <v>0.1875</v>
      </c>
      <c r="I202" s="1">
        <v>-0.625</v>
      </c>
      <c r="J202" s="1">
        <v>0.1875</v>
      </c>
      <c r="K202" s="2">
        <v>36822</v>
      </c>
      <c r="L202" s="1">
        <v>0.13500000000000001</v>
      </c>
      <c r="M202" s="2">
        <v>36822</v>
      </c>
      <c r="N202" s="1">
        <v>0.81</v>
      </c>
      <c r="Q202" s="1">
        <f t="shared" si="9"/>
        <v>-6.25E-2</v>
      </c>
      <c r="R202" s="1">
        <f t="shared" si="10"/>
        <v>0.13500000000000001</v>
      </c>
      <c r="S202" s="1">
        <f t="shared" si="11"/>
        <v>0.81</v>
      </c>
    </row>
    <row r="203" spans="1:19" x14ac:dyDescent="0.2">
      <c r="A203" s="2">
        <v>36823</v>
      </c>
      <c r="B203" s="1">
        <v>-0.125</v>
      </c>
      <c r="C203" s="1">
        <v>0.1875</v>
      </c>
      <c r="D203" s="1">
        <v>0.25</v>
      </c>
      <c r="E203" s="1">
        <v>-0.125</v>
      </c>
      <c r="F203" s="1">
        <v>0</v>
      </c>
      <c r="G203" s="1">
        <v>-0.125</v>
      </c>
      <c r="H203" s="1">
        <v>-0.1875</v>
      </c>
      <c r="I203" s="1">
        <v>0.625</v>
      </c>
      <c r="J203" s="1">
        <v>-0.1875</v>
      </c>
      <c r="K203" s="2">
        <v>36823</v>
      </c>
      <c r="L203" s="1">
        <v>-0.252</v>
      </c>
      <c r="M203" s="2">
        <v>36823</v>
      </c>
      <c r="N203" s="1">
        <v>-0.39</v>
      </c>
      <c r="Q203" s="1">
        <f t="shared" si="9"/>
        <v>-0.125</v>
      </c>
      <c r="R203" s="1">
        <f t="shared" si="10"/>
        <v>-0.252</v>
      </c>
      <c r="S203" s="1">
        <f t="shared" si="11"/>
        <v>-0.39</v>
      </c>
    </row>
    <row r="204" spans="1:19" x14ac:dyDescent="0.2">
      <c r="A204" s="2">
        <v>36824</v>
      </c>
      <c r="B204" s="1">
        <v>-0.5</v>
      </c>
      <c r="C204" s="1">
        <v>-0.5625</v>
      </c>
      <c r="D204" s="1">
        <v>-0.625</v>
      </c>
      <c r="E204" s="1">
        <v>-0.375</v>
      </c>
      <c r="F204" s="1">
        <v>-0.375</v>
      </c>
      <c r="G204" s="1">
        <v>-0.375</v>
      </c>
      <c r="H204" s="1">
        <v>-0.5625</v>
      </c>
      <c r="I204" s="1">
        <v>-0.375</v>
      </c>
      <c r="J204" s="1">
        <v>-0.5625</v>
      </c>
      <c r="K204" s="2">
        <v>36824</v>
      </c>
      <c r="L204" s="1">
        <v>-0.161</v>
      </c>
      <c r="M204" s="2">
        <v>36824</v>
      </c>
      <c r="N204" s="1">
        <v>-0.41</v>
      </c>
      <c r="Q204" s="1">
        <f t="shared" si="9"/>
        <v>-0.5</v>
      </c>
      <c r="R204" s="1">
        <f t="shared" si="10"/>
        <v>-0.161</v>
      </c>
      <c r="S204" s="1">
        <f t="shared" si="11"/>
        <v>-0.41</v>
      </c>
    </row>
    <row r="205" spans="1:19" x14ac:dyDescent="0.2">
      <c r="A205" s="2">
        <v>36825</v>
      </c>
      <c r="B205" s="1">
        <v>0.25</v>
      </c>
      <c r="C205" s="1">
        <v>0.125</v>
      </c>
      <c r="D205" s="1">
        <v>0.375</v>
      </c>
      <c r="E205" s="1">
        <v>0.25</v>
      </c>
      <c r="F205" s="1">
        <v>0.125</v>
      </c>
      <c r="G205" s="1">
        <v>0.25</v>
      </c>
      <c r="H205" s="1">
        <v>-0.875</v>
      </c>
      <c r="I205" s="1">
        <v>-1.125</v>
      </c>
      <c r="J205" s="1">
        <v>-0.875</v>
      </c>
      <c r="K205" s="2">
        <v>36825</v>
      </c>
      <c r="L205" s="1">
        <v>5.0000000000000001E-3</v>
      </c>
      <c r="M205" s="2">
        <v>36825</v>
      </c>
      <c r="N205" s="1">
        <v>0.75</v>
      </c>
      <c r="Q205" s="1">
        <f t="shared" si="9"/>
        <v>0.25</v>
      </c>
      <c r="R205" s="1">
        <f t="shared" si="10"/>
        <v>5.0000000000000001E-3</v>
      </c>
      <c r="S205" s="1">
        <f t="shared" si="11"/>
        <v>0.75</v>
      </c>
    </row>
    <row r="206" spans="1:19" x14ac:dyDescent="0.2">
      <c r="A206" s="2">
        <v>36826</v>
      </c>
      <c r="B206" s="1">
        <v>-0.1875</v>
      </c>
      <c r="C206" s="1">
        <v>-0.25</v>
      </c>
      <c r="D206" s="1">
        <v>-0.25</v>
      </c>
      <c r="E206" s="1">
        <v>-0.1875</v>
      </c>
      <c r="F206" s="1">
        <v>-0.25</v>
      </c>
      <c r="G206" s="1">
        <v>-0.1875</v>
      </c>
      <c r="H206" s="1">
        <v>0.5</v>
      </c>
      <c r="I206" s="1">
        <v>-0.25</v>
      </c>
      <c r="J206" s="1">
        <v>0.5</v>
      </c>
      <c r="K206" s="2">
        <v>36826</v>
      </c>
      <c r="L206" s="1">
        <v>-0.10100000000000001</v>
      </c>
      <c r="M206" s="2">
        <v>36826</v>
      </c>
      <c r="N206" s="1">
        <v>-0.97</v>
      </c>
      <c r="Q206" s="1">
        <f t="shared" si="9"/>
        <v>-0.1875</v>
      </c>
      <c r="R206" s="1">
        <f t="shared" si="10"/>
        <v>-0.10100000000000001</v>
      </c>
      <c r="S206" s="1">
        <f t="shared" si="11"/>
        <v>-0.97</v>
      </c>
    </row>
    <row r="207" spans="1:19" x14ac:dyDescent="0.2">
      <c r="A207" s="2">
        <v>36829</v>
      </c>
      <c r="B207" s="1">
        <v>-0.5625</v>
      </c>
      <c r="C207" s="1">
        <v>-0.5</v>
      </c>
      <c r="D207" s="1">
        <v>-0.75</v>
      </c>
      <c r="E207" s="1">
        <v>-0.8125</v>
      </c>
      <c r="F207" s="1">
        <v>-0.625</v>
      </c>
      <c r="G207" s="1">
        <v>-0.8125</v>
      </c>
      <c r="H207" s="1">
        <v>-2.375</v>
      </c>
      <c r="I207" s="1">
        <v>-1.875</v>
      </c>
      <c r="J207" s="1">
        <v>-2.375</v>
      </c>
      <c r="K207" s="2">
        <v>36829</v>
      </c>
      <c r="L207" s="1">
        <v>-0.16700000000000001</v>
      </c>
      <c r="M207" s="2">
        <v>36829</v>
      </c>
      <c r="N207" s="1">
        <v>7.0000000000000007E-2</v>
      </c>
      <c r="Q207" s="1">
        <f t="shared" si="9"/>
        <v>-0.5625</v>
      </c>
      <c r="R207" s="1">
        <f t="shared" si="10"/>
        <v>-0.16700000000000001</v>
      </c>
      <c r="S207" s="1">
        <f t="shared" si="11"/>
        <v>7.0000000000000007E-2</v>
      </c>
    </row>
    <row r="208" spans="1:19" x14ac:dyDescent="0.2">
      <c r="A208" s="2">
        <v>36830</v>
      </c>
      <c r="B208" s="1">
        <v>-1.625</v>
      </c>
      <c r="C208" s="1">
        <v>-0.75</v>
      </c>
      <c r="D208" s="1">
        <v>-1.75</v>
      </c>
      <c r="E208" s="1">
        <v>-1.375</v>
      </c>
      <c r="F208" s="1">
        <v>-0.625</v>
      </c>
      <c r="G208" s="1">
        <v>-1.375</v>
      </c>
      <c r="H208" s="1">
        <v>-2.3125</v>
      </c>
      <c r="I208" s="1">
        <v>-2</v>
      </c>
      <c r="J208" s="1">
        <v>-2.3125</v>
      </c>
      <c r="K208" s="2">
        <v>36830</v>
      </c>
      <c r="L208" s="1">
        <v>5.0000000000000001E-3</v>
      </c>
      <c r="M208" s="2">
        <v>36830</v>
      </c>
      <c r="N208" s="1">
        <v>-0.11</v>
      </c>
      <c r="Q208" s="1">
        <f t="shared" si="9"/>
        <v>-1.625</v>
      </c>
      <c r="R208" s="1">
        <f t="shared" si="10"/>
        <v>5.0000000000000001E-3</v>
      </c>
      <c r="S208" s="1">
        <f t="shared" si="11"/>
        <v>-0.11</v>
      </c>
    </row>
    <row r="209" spans="1:19" x14ac:dyDescent="0.2">
      <c r="A209" s="2">
        <v>36831</v>
      </c>
      <c r="B209" s="1">
        <v>0.625</v>
      </c>
      <c r="C209" s="1">
        <v>-0.125</v>
      </c>
      <c r="D209" s="1">
        <v>1</v>
      </c>
      <c r="E209" s="1">
        <v>0.625</v>
      </c>
      <c r="F209" s="1">
        <v>-0.125</v>
      </c>
      <c r="G209" s="1">
        <v>0.625</v>
      </c>
      <c r="H209" s="1">
        <v>0.875</v>
      </c>
      <c r="I209" s="1">
        <v>1</v>
      </c>
      <c r="J209" s="1">
        <v>0.875</v>
      </c>
      <c r="K209" s="2">
        <v>36831</v>
      </c>
      <c r="L209" s="1">
        <v>0.19600000000000001</v>
      </c>
      <c r="M209" s="2">
        <v>36831</v>
      </c>
      <c r="N209" s="1">
        <v>0.55000000000000004</v>
      </c>
      <c r="Q209" s="1">
        <f t="shared" si="9"/>
        <v>0.625</v>
      </c>
      <c r="R209" s="1">
        <f t="shared" si="10"/>
        <v>0.19600000000000001</v>
      </c>
      <c r="S209" s="1">
        <f t="shared" si="11"/>
        <v>0.55000000000000004</v>
      </c>
    </row>
    <row r="210" spans="1:19" x14ac:dyDescent="0.2">
      <c r="A210" s="2">
        <v>36832</v>
      </c>
      <c r="B210" s="1">
        <v>-1.125</v>
      </c>
      <c r="C210" s="1">
        <v>-1.125</v>
      </c>
      <c r="D210" s="1">
        <v>-1.375</v>
      </c>
      <c r="E210" s="1">
        <v>-1.1875</v>
      </c>
      <c r="F210" s="1">
        <v>-1.125</v>
      </c>
      <c r="G210" s="1">
        <v>-1.1875</v>
      </c>
      <c r="H210" s="1">
        <v>-0.3125</v>
      </c>
      <c r="I210" s="1">
        <v>-1.5</v>
      </c>
      <c r="J210" s="1">
        <v>-0.3125</v>
      </c>
      <c r="K210" s="2">
        <v>36832</v>
      </c>
      <c r="L210" s="1">
        <v>7.3999999999999996E-2</v>
      </c>
      <c r="M210" s="2">
        <v>36832</v>
      </c>
      <c r="N210" s="1">
        <v>-0.71</v>
      </c>
      <c r="Q210" s="1">
        <f t="shared" si="9"/>
        <v>-1.125</v>
      </c>
      <c r="R210" s="1">
        <f t="shared" si="10"/>
        <v>7.3999999999999996E-2</v>
      </c>
      <c r="S210" s="1">
        <f t="shared" si="11"/>
        <v>-0.71</v>
      </c>
    </row>
    <row r="211" spans="1:19" x14ac:dyDescent="0.2">
      <c r="A211" s="2">
        <v>36833</v>
      </c>
      <c r="B211" s="1">
        <v>0</v>
      </c>
      <c r="C211" s="1">
        <v>-0.125</v>
      </c>
      <c r="D211" s="1">
        <v>0.375</v>
      </c>
      <c r="E211" s="1">
        <v>0.1875</v>
      </c>
      <c r="F211" s="1">
        <v>-0.125</v>
      </c>
      <c r="G211" s="1">
        <v>0.1875</v>
      </c>
      <c r="H211" s="1">
        <v>-6.25E-2</v>
      </c>
      <c r="I211" s="1">
        <v>-6.25E-2</v>
      </c>
      <c r="J211" s="1">
        <v>-6.25E-2</v>
      </c>
      <c r="K211" s="2">
        <v>36833</v>
      </c>
      <c r="L211" s="1">
        <v>0.17100000000000001</v>
      </c>
      <c r="M211" s="2">
        <v>36833</v>
      </c>
      <c r="N211" s="1">
        <v>0.17</v>
      </c>
      <c r="Q211" s="1">
        <f t="shared" si="9"/>
        <v>0</v>
      </c>
      <c r="R211" s="1">
        <f t="shared" si="10"/>
        <v>0.17100000000000001</v>
      </c>
      <c r="S211" s="1">
        <f t="shared" si="11"/>
        <v>0.17</v>
      </c>
    </row>
    <row r="212" spans="1:19" x14ac:dyDescent="0.2">
      <c r="A212" s="2">
        <v>36836</v>
      </c>
      <c r="B212" s="1">
        <v>-0.375</v>
      </c>
      <c r="C212" s="1">
        <v>-0.3125</v>
      </c>
      <c r="D212" s="1">
        <v>-1</v>
      </c>
      <c r="E212" s="1">
        <v>-0.5</v>
      </c>
      <c r="F212" s="1">
        <v>-0.3125</v>
      </c>
      <c r="G212" s="1">
        <v>-0.5</v>
      </c>
      <c r="H212" s="1">
        <v>-0.6875</v>
      </c>
      <c r="I212" s="1">
        <v>6.25E-2</v>
      </c>
      <c r="J212" s="1">
        <v>-0.6875</v>
      </c>
      <c r="K212" s="2">
        <v>36836</v>
      </c>
      <c r="L212" s="1">
        <v>-8.2000000000000003E-2</v>
      </c>
      <c r="M212" s="2">
        <v>36836</v>
      </c>
      <c r="N212" s="1">
        <v>0.15</v>
      </c>
      <c r="Q212" s="1">
        <f t="shared" si="9"/>
        <v>-0.375</v>
      </c>
      <c r="R212" s="1">
        <f t="shared" si="10"/>
        <v>-8.2000000000000003E-2</v>
      </c>
      <c r="S212" s="1">
        <f t="shared" si="11"/>
        <v>0.15</v>
      </c>
    </row>
    <row r="213" spans="1:19" x14ac:dyDescent="0.2">
      <c r="A213" s="2">
        <v>36837</v>
      </c>
      <c r="B213" s="1">
        <v>1.125</v>
      </c>
      <c r="C213" s="1">
        <v>1.1875</v>
      </c>
      <c r="D213" s="1">
        <v>1.5</v>
      </c>
      <c r="E213" s="1">
        <v>1.125</v>
      </c>
      <c r="F213" s="1">
        <v>1.1875</v>
      </c>
      <c r="G213" s="1">
        <v>1.125</v>
      </c>
      <c r="H213" s="1">
        <v>0.75</v>
      </c>
      <c r="I213" s="1">
        <v>0.375</v>
      </c>
      <c r="J213" s="1">
        <v>0.75</v>
      </c>
      <c r="K213" s="2">
        <v>36837</v>
      </c>
      <c r="L213" s="1">
        <v>0.23200000000000001</v>
      </c>
      <c r="M213" s="2">
        <v>36837</v>
      </c>
      <c r="N213" s="1">
        <v>0.54</v>
      </c>
      <c r="Q213" s="1">
        <f t="shared" si="9"/>
        <v>1.125</v>
      </c>
      <c r="R213" s="1">
        <f t="shared" si="10"/>
        <v>0.23200000000000001</v>
      </c>
      <c r="S213" s="1">
        <f t="shared" si="11"/>
        <v>0.54</v>
      </c>
    </row>
    <row r="214" spans="1:19" x14ac:dyDescent="0.2">
      <c r="A214" s="2">
        <v>36838</v>
      </c>
      <c r="B214" s="1">
        <v>6.25E-2</v>
      </c>
      <c r="C214" s="1">
        <v>0</v>
      </c>
      <c r="D214" s="1">
        <v>0</v>
      </c>
      <c r="E214" s="1">
        <v>6.25E-2</v>
      </c>
      <c r="F214" s="1">
        <v>0</v>
      </c>
      <c r="G214" s="1">
        <v>6.25E-2</v>
      </c>
      <c r="H214" s="1">
        <v>0.375</v>
      </c>
      <c r="I214" s="1">
        <v>0.25</v>
      </c>
      <c r="J214" s="1">
        <v>0.375</v>
      </c>
      <c r="K214" s="2">
        <v>36838</v>
      </c>
      <c r="L214" s="1">
        <v>0.25700000000000001</v>
      </c>
      <c r="M214" s="2">
        <v>36838</v>
      </c>
      <c r="N214" s="1">
        <v>-0.16</v>
      </c>
      <c r="Q214" s="1">
        <f t="shared" si="9"/>
        <v>6.25E-2</v>
      </c>
      <c r="R214" s="1">
        <f t="shared" si="10"/>
        <v>0.25700000000000001</v>
      </c>
      <c r="S214" s="1">
        <f t="shared" si="11"/>
        <v>-0.16</v>
      </c>
    </row>
    <row r="215" spans="1:19" x14ac:dyDescent="0.2">
      <c r="A215" s="2">
        <v>36839</v>
      </c>
      <c r="B215" s="1">
        <v>0.1875</v>
      </c>
      <c r="C215" s="1">
        <v>0.125</v>
      </c>
      <c r="D215" s="1">
        <v>0</v>
      </c>
      <c r="E215" s="1">
        <v>0.1875</v>
      </c>
      <c r="F215" s="1">
        <v>0.125</v>
      </c>
      <c r="G215" s="1">
        <v>0.1875</v>
      </c>
      <c r="H215" s="1">
        <v>1</v>
      </c>
      <c r="I215" s="1">
        <v>1.875</v>
      </c>
      <c r="J215" s="1">
        <v>1</v>
      </c>
      <c r="K215" s="2">
        <v>36839</v>
      </c>
      <c r="L215" s="1">
        <v>0.107</v>
      </c>
      <c r="M215" s="2">
        <v>36839</v>
      </c>
      <c r="N215" s="1">
        <v>0.68</v>
      </c>
      <c r="Q215" s="1">
        <f t="shared" si="9"/>
        <v>0.1875</v>
      </c>
      <c r="R215" s="1">
        <f t="shared" si="10"/>
        <v>0.107</v>
      </c>
      <c r="S215" s="1">
        <f t="shared" si="11"/>
        <v>0.68</v>
      </c>
    </row>
    <row r="216" spans="1:19" x14ac:dyDescent="0.2">
      <c r="A216" s="2">
        <v>36840</v>
      </c>
      <c r="B216" s="1">
        <v>1</v>
      </c>
      <c r="C216" s="1">
        <v>0.875</v>
      </c>
      <c r="D216" s="1">
        <v>1.375</v>
      </c>
      <c r="E216" s="1">
        <v>1</v>
      </c>
      <c r="F216" s="1">
        <v>0.875</v>
      </c>
      <c r="G216" s="1">
        <v>1</v>
      </c>
      <c r="H216" s="1">
        <v>1.375</v>
      </c>
      <c r="I216" s="1">
        <v>0.625</v>
      </c>
      <c r="J216" s="1">
        <v>1.375</v>
      </c>
      <c r="K216" s="2">
        <v>36840</v>
      </c>
      <c r="L216" s="1">
        <v>1.0999999999999999E-2</v>
      </c>
      <c r="M216" s="2">
        <v>36840</v>
      </c>
      <c r="N216" s="1">
        <v>0.1</v>
      </c>
      <c r="Q216" s="1">
        <f t="shared" si="9"/>
        <v>1</v>
      </c>
      <c r="R216" s="1">
        <f t="shared" si="10"/>
        <v>1.0999999999999999E-2</v>
      </c>
      <c r="S216" s="1">
        <f t="shared" si="11"/>
        <v>0.1</v>
      </c>
    </row>
    <row r="217" spans="1:19" x14ac:dyDescent="0.2">
      <c r="A217" s="2">
        <v>36843</v>
      </c>
      <c r="B217" s="1">
        <v>1.5625</v>
      </c>
      <c r="C217" s="1">
        <v>1.625</v>
      </c>
      <c r="D217" s="1">
        <v>1.25</v>
      </c>
      <c r="E217" s="1">
        <v>1.5625</v>
      </c>
      <c r="F217" s="1">
        <v>1.625</v>
      </c>
      <c r="G217" s="1">
        <v>1.5625</v>
      </c>
      <c r="H217" s="1">
        <v>2.5</v>
      </c>
      <c r="I217" s="1">
        <v>2.875</v>
      </c>
      <c r="J217" s="1">
        <v>2.5</v>
      </c>
      <c r="K217" s="2">
        <v>36843</v>
      </c>
      <c r="L217" s="1">
        <v>0.24199999999999999</v>
      </c>
      <c r="M217" s="2">
        <v>36843</v>
      </c>
      <c r="N217" s="1">
        <v>0.45</v>
      </c>
      <c r="Q217" s="1">
        <f t="shared" si="9"/>
        <v>1.5625</v>
      </c>
      <c r="R217" s="1">
        <f t="shared" si="10"/>
        <v>0.24199999999999999</v>
      </c>
      <c r="S217" s="1">
        <f t="shared" si="11"/>
        <v>0.45</v>
      </c>
    </row>
    <row r="218" spans="1:19" x14ac:dyDescent="0.2">
      <c r="A218" s="2">
        <v>36844</v>
      </c>
      <c r="B218" s="1">
        <v>1.1875</v>
      </c>
      <c r="C218" s="1">
        <v>1.5</v>
      </c>
      <c r="D218" s="1">
        <v>0.625</v>
      </c>
      <c r="E218" s="1">
        <v>1.1875</v>
      </c>
      <c r="F218" s="1">
        <v>1.5</v>
      </c>
      <c r="G218" s="1">
        <v>1.1875</v>
      </c>
      <c r="H218" s="1">
        <v>1.5</v>
      </c>
      <c r="I218" s="1">
        <v>1.625</v>
      </c>
      <c r="J218" s="1">
        <v>1.5</v>
      </c>
      <c r="K218" s="2">
        <v>36844</v>
      </c>
      <c r="L218" s="1">
        <v>0.318</v>
      </c>
      <c r="M218" s="2">
        <v>36844</v>
      </c>
      <c r="N218" s="1">
        <v>0.4</v>
      </c>
      <c r="Q218" s="1">
        <f t="shared" si="9"/>
        <v>1.1875</v>
      </c>
      <c r="R218" s="1">
        <f t="shared" si="10"/>
        <v>0.318</v>
      </c>
      <c r="S218" s="1">
        <f t="shared" si="11"/>
        <v>0.4</v>
      </c>
    </row>
    <row r="219" spans="1:19" x14ac:dyDescent="0.2">
      <c r="A219" s="2">
        <v>36845</v>
      </c>
      <c r="B219" s="1">
        <v>1.9375</v>
      </c>
      <c r="C219" s="1">
        <v>1.4375</v>
      </c>
      <c r="D219" s="1">
        <v>2.25</v>
      </c>
      <c r="E219" s="1">
        <v>2</v>
      </c>
      <c r="F219" s="1">
        <v>1.5</v>
      </c>
      <c r="G219" s="1">
        <v>2</v>
      </c>
      <c r="H219" s="1">
        <v>2.25</v>
      </c>
      <c r="I219" s="1">
        <v>1.875</v>
      </c>
      <c r="J219" s="1">
        <v>2.25</v>
      </c>
      <c r="K219" s="2">
        <v>36845</v>
      </c>
      <c r="L219" s="1">
        <v>0.249</v>
      </c>
      <c r="M219" s="2">
        <v>36845</v>
      </c>
      <c r="N219" s="1">
        <v>0.71</v>
      </c>
      <c r="Q219" s="1">
        <f t="shared" si="9"/>
        <v>1.9375</v>
      </c>
      <c r="R219" s="1">
        <f t="shared" si="10"/>
        <v>0.249</v>
      </c>
      <c r="S219" s="1">
        <f t="shared" si="11"/>
        <v>0.71</v>
      </c>
    </row>
    <row r="220" spans="1:19" x14ac:dyDescent="0.2">
      <c r="A220" s="2">
        <v>36846</v>
      </c>
      <c r="B220" s="1">
        <v>-2.4375</v>
      </c>
      <c r="C220" s="1">
        <v>-1.8125</v>
      </c>
      <c r="D220" s="1">
        <v>-2.75</v>
      </c>
      <c r="E220" s="1">
        <v>-2.625</v>
      </c>
      <c r="F220" s="1">
        <v>-1.875</v>
      </c>
      <c r="G220" s="1">
        <v>-2.625</v>
      </c>
      <c r="H220" s="1">
        <v>-3.5</v>
      </c>
      <c r="I220" s="1">
        <v>-3</v>
      </c>
      <c r="J220" s="1">
        <v>-3.5</v>
      </c>
      <c r="K220" s="2">
        <v>36846</v>
      </c>
      <c r="L220" s="1">
        <v>-0.46700000000000003</v>
      </c>
      <c r="M220" s="2">
        <v>36846</v>
      </c>
      <c r="N220" s="1">
        <v>-0.46</v>
      </c>
      <c r="Q220" s="1">
        <f t="shared" si="9"/>
        <v>-2.4375</v>
      </c>
      <c r="R220" s="1">
        <f t="shared" si="10"/>
        <v>-0.46700000000000003</v>
      </c>
      <c r="S220" s="1">
        <f t="shared" si="11"/>
        <v>-0.46</v>
      </c>
    </row>
    <row r="221" spans="1:19" x14ac:dyDescent="0.2">
      <c r="A221" s="2">
        <v>36847</v>
      </c>
      <c r="B221" s="1">
        <v>-0.3125</v>
      </c>
      <c r="C221" s="1">
        <v>-0.75</v>
      </c>
      <c r="D221" s="1">
        <v>0.125</v>
      </c>
      <c r="E221" s="1">
        <v>-0.1875</v>
      </c>
      <c r="F221" s="1">
        <v>-0.75</v>
      </c>
      <c r="G221" s="1">
        <v>-0.1875</v>
      </c>
      <c r="H221" s="1">
        <v>-1.625</v>
      </c>
      <c r="I221" s="1">
        <v>-2</v>
      </c>
      <c r="J221" s="1">
        <v>-1.625</v>
      </c>
      <c r="K221" s="2">
        <v>36847</v>
      </c>
      <c r="L221" s="1">
        <v>0.30199999999999999</v>
      </c>
      <c r="M221" s="2">
        <v>36847</v>
      </c>
      <c r="N221" s="1">
        <v>0.56999999999999995</v>
      </c>
      <c r="Q221" s="1">
        <f t="shared" si="9"/>
        <v>-0.3125</v>
      </c>
      <c r="R221" s="1">
        <f t="shared" si="10"/>
        <v>0.30199999999999999</v>
      </c>
      <c r="S221" s="1">
        <f t="shared" si="11"/>
        <v>0.56999999999999995</v>
      </c>
    </row>
    <row r="222" spans="1:19" x14ac:dyDescent="0.2">
      <c r="A222" s="2">
        <v>36850</v>
      </c>
      <c r="B222" s="1">
        <v>1.6875</v>
      </c>
      <c r="C222" s="1">
        <v>1.625</v>
      </c>
      <c r="D222" s="1">
        <v>1.375</v>
      </c>
      <c r="E222" s="1">
        <v>1.4375</v>
      </c>
      <c r="F222" s="1">
        <v>1.5</v>
      </c>
      <c r="G222" s="1">
        <v>1.4375</v>
      </c>
      <c r="H222" s="1">
        <v>1.5</v>
      </c>
      <c r="I222" s="1">
        <v>1.125</v>
      </c>
      <c r="J222" s="1">
        <v>1.5</v>
      </c>
      <c r="K222" s="2">
        <v>36850</v>
      </c>
      <c r="L222" s="1">
        <v>0.14899999999999999</v>
      </c>
      <c r="M222" s="2">
        <v>36850</v>
      </c>
      <c r="N222" s="1">
        <v>0.19</v>
      </c>
      <c r="Q222" s="1">
        <f t="shared" si="9"/>
        <v>1.6875</v>
      </c>
      <c r="R222" s="1">
        <f t="shared" si="10"/>
        <v>0.14899999999999999</v>
      </c>
      <c r="S222" s="1">
        <f t="shared" si="11"/>
        <v>0.19</v>
      </c>
    </row>
    <row r="223" spans="1:19" x14ac:dyDescent="0.2">
      <c r="A223" s="2">
        <v>36851</v>
      </c>
      <c r="B223" s="1">
        <v>-0.375</v>
      </c>
      <c r="C223" s="1">
        <v>0.125</v>
      </c>
      <c r="D223" s="1">
        <v>0.25</v>
      </c>
      <c r="E223" s="1">
        <v>-0.125</v>
      </c>
      <c r="F223" s="1">
        <v>0.25</v>
      </c>
      <c r="G223" s="1">
        <v>-0.125</v>
      </c>
      <c r="H223" s="1">
        <v>6.25E-2</v>
      </c>
      <c r="I223" s="1">
        <v>0.625</v>
      </c>
      <c r="J223" s="1">
        <v>6.25E-2</v>
      </c>
      <c r="K223" s="2">
        <v>36851</v>
      </c>
      <c r="L223" s="1">
        <v>0.159</v>
      </c>
      <c r="M223" s="2">
        <v>36851</v>
      </c>
      <c r="N223" s="1">
        <v>-0.06</v>
      </c>
      <c r="Q223" s="1">
        <f t="shared" si="9"/>
        <v>-0.375</v>
      </c>
      <c r="R223" s="1">
        <f t="shared" si="10"/>
        <v>0.159</v>
      </c>
      <c r="S223" s="1">
        <f t="shared" si="11"/>
        <v>-0.06</v>
      </c>
    </row>
    <row r="224" spans="1:19" x14ac:dyDescent="0.2">
      <c r="A224" s="2">
        <v>36852</v>
      </c>
      <c r="B224" s="1">
        <v>0.25</v>
      </c>
      <c r="C224" s="1">
        <v>0</v>
      </c>
      <c r="D224" s="1">
        <v>0</v>
      </c>
      <c r="E224" s="1">
        <v>0.25</v>
      </c>
      <c r="F224" s="1">
        <v>0</v>
      </c>
      <c r="G224" s="1">
        <v>0.25</v>
      </c>
      <c r="H224" s="1">
        <v>0.1875</v>
      </c>
      <c r="I224" s="1">
        <v>0.25</v>
      </c>
      <c r="J224" s="1">
        <v>0.1875</v>
      </c>
      <c r="K224" s="2">
        <v>36852</v>
      </c>
      <c r="L224" s="1">
        <v>0.16900100000000001</v>
      </c>
      <c r="M224" s="2">
        <v>36852</v>
      </c>
      <c r="N224" s="1">
        <v>0.24</v>
      </c>
      <c r="Q224" s="1">
        <f t="shared" si="9"/>
        <v>0.25</v>
      </c>
      <c r="R224" s="1">
        <f t="shared" si="10"/>
        <v>0.16900100000000001</v>
      </c>
      <c r="S224" s="1">
        <f t="shared" si="11"/>
        <v>0.24</v>
      </c>
    </row>
    <row r="225" spans="1:19" x14ac:dyDescent="0.2">
      <c r="A225" s="2">
        <v>36857</v>
      </c>
      <c r="B225" s="1">
        <v>0.125</v>
      </c>
      <c r="C225" s="1">
        <v>0</v>
      </c>
      <c r="D225" s="1">
        <v>0.25</v>
      </c>
      <c r="E225" s="1">
        <v>6.25E-2</v>
      </c>
      <c r="F225" s="1">
        <v>-6.25E-2</v>
      </c>
      <c r="G225" s="1">
        <v>6.25E-2</v>
      </c>
      <c r="H225" s="1">
        <v>-0.8125</v>
      </c>
      <c r="I225" s="1">
        <v>-0.25</v>
      </c>
      <c r="J225" s="1">
        <v>-0.8125</v>
      </c>
      <c r="K225" s="2">
        <v>36857</v>
      </c>
      <c r="L225" s="1">
        <v>-0.20900099999999999</v>
      </c>
      <c r="M225" s="2">
        <v>36857</v>
      </c>
      <c r="N225" s="1">
        <v>-0.02</v>
      </c>
      <c r="Q225" s="1">
        <f t="shared" si="9"/>
        <v>0.125</v>
      </c>
      <c r="R225" s="1">
        <f t="shared" si="10"/>
        <v>-0.20900099999999999</v>
      </c>
      <c r="S225" s="1">
        <f t="shared" si="11"/>
        <v>-0.02</v>
      </c>
    </row>
    <row r="226" spans="1:19" x14ac:dyDescent="0.2">
      <c r="A226" s="2">
        <v>36858</v>
      </c>
      <c r="B226" s="1">
        <v>-1</v>
      </c>
      <c r="C226" s="1">
        <v>-1.25</v>
      </c>
      <c r="D226" s="1">
        <v>-1.25</v>
      </c>
      <c r="E226" s="1">
        <v>-0.9375</v>
      </c>
      <c r="F226" s="1">
        <v>-1.1875</v>
      </c>
      <c r="G226" s="1">
        <v>-0.9375</v>
      </c>
      <c r="H226" s="1">
        <v>-1.3125</v>
      </c>
      <c r="I226" s="1">
        <v>-2.375</v>
      </c>
      <c r="J226" s="1">
        <v>-1.3125</v>
      </c>
      <c r="K226" s="2">
        <v>36858</v>
      </c>
      <c r="L226" s="1">
        <v>-0.35199999999999998</v>
      </c>
      <c r="M226" s="2">
        <v>36858</v>
      </c>
      <c r="N226" s="1">
        <v>-1.1599999999999999</v>
      </c>
      <c r="Q226" s="1">
        <f t="shared" si="9"/>
        <v>-1</v>
      </c>
      <c r="R226" s="1">
        <f t="shared" si="10"/>
        <v>-0.35199999999999998</v>
      </c>
      <c r="S226" s="1">
        <f t="shared" si="11"/>
        <v>-1.1599999999999999</v>
      </c>
    </row>
    <row r="227" spans="1:19" x14ac:dyDescent="0.2">
      <c r="A227" s="2">
        <v>36859</v>
      </c>
      <c r="B227" s="1">
        <v>-2</v>
      </c>
      <c r="C227" s="1">
        <v>-1.75</v>
      </c>
      <c r="D227" s="1">
        <v>-2</v>
      </c>
      <c r="E227" s="1">
        <v>-2</v>
      </c>
      <c r="F227" s="1">
        <v>-1.75</v>
      </c>
      <c r="G227" s="1">
        <v>-2</v>
      </c>
      <c r="H227" s="1">
        <v>-1.75</v>
      </c>
      <c r="I227" s="1">
        <v>-1</v>
      </c>
      <c r="J227" s="1">
        <v>-1.75</v>
      </c>
      <c r="K227" s="2">
        <v>36859</v>
      </c>
      <c r="L227" s="1">
        <v>-2.5999999999999999E-2</v>
      </c>
      <c r="M227" s="2">
        <v>36859</v>
      </c>
      <c r="N227" s="1">
        <v>0.41</v>
      </c>
      <c r="Q227" s="1">
        <f t="shared" si="9"/>
        <v>-2</v>
      </c>
      <c r="R227" s="1">
        <f t="shared" si="10"/>
        <v>-2.5999999999999999E-2</v>
      </c>
      <c r="S227" s="1">
        <f t="shared" si="11"/>
        <v>0.41</v>
      </c>
    </row>
    <row r="228" spans="1:19" x14ac:dyDescent="0.2">
      <c r="A228" s="2">
        <v>36860</v>
      </c>
      <c r="B228" s="1">
        <v>1.375</v>
      </c>
      <c r="C228" s="1">
        <v>1.5</v>
      </c>
      <c r="D228" s="1">
        <v>1.25</v>
      </c>
      <c r="E228" s="1">
        <v>1.375</v>
      </c>
      <c r="F228" s="1">
        <v>1.5</v>
      </c>
      <c r="G228" s="1">
        <v>1.375</v>
      </c>
      <c r="H228" s="1">
        <v>1.375</v>
      </c>
      <c r="I228" s="1">
        <v>1.5</v>
      </c>
      <c r="J228" s="1">
        <v>1.375</v>
      </c>
      <c r="K228" s="2">
        <v>36860</v>
      </c>
      <c r="L228" s="1">
        <v>0.40799999999999997</v>
      </c>
      <c r="M228" s="2">
        <v>36860</v>
      </c>
      <c r="N228" s="1">
        <v>-0.81</v>
      </c>
      <c r="Q228" s="1">
        <f t="shared" si="9"/>
        <v>1.375</v>
      </c>
      <c r="R228" s="1">
        <f t="shared" si="10"/>
        <v>0.40799999999999997</v>
      </c>
      <c r="S228" s="1">
        <f t="shared" si="11"/>
        <v>-0.81</v>
      </c>
    </row>
    <row r="229" spans="1:19" x14ac:dyDescent="0.2">
      <c r="A229" s="2">
        <v>36861</v>
      </c>
      <c r="B229" s="1">
        <v>1.0625</v>
      </c>
      <c r="C229" s="1">
        <v>1.25</v>
      </c>
      <c r="D229" s="1">
        <v>1.375</v>
      </c>
      <c r="E229" s="1">
        <v>1.0625</v>
      </c>
      <c r="F229" s="1">
        <v>1.25</v>
      </c>
      <c r="G229" s="1">
        <v>1.0625</v>
      </c>
      <c r="H229" s="1">
        <v>1.375</v>
      </c>
      <c r="I229" s="1">
        <v>0.625</v>
      </c>
      <c r="J229" s="1">
        <v>1.375</v>
      </c>
      <c r="K229" s="2">
        <v>36861</v>
      </c>
      <c r="L229" s="1">
        <v>8.3999000000000004E-2</v>
      </c>
      <c r="M229" s="2">
        <v>36861</v>
      </c>
      <c r="N229" s="1">
        <v>-1.8</v>
      </c>
      <c r="Q229" s="1">
        <f t="shared" si="9"/>
        <v>1.0625</v>
      </c>
      <c r="R229" s="1">
        <f t="shared" si="10"/>
        <v>8.3999000000000004E-2</v>
      </c>
      <c r="S229" s="1">
        <f t="shared" si="11"/>
        <v>-1.8</v>
      </c>
    </row>
    <row r="230" spans="1:19" x14ac:dyDescent="0.2">
      <c r="A230" s="2">
        <v>36864</v>
      </c>
      <c r="B230" s="1">
        <v>2.0625</v>
      </c>
      <c r="C230" s="1">
        <v>1.875</v>
      </c>
      <c r="D230" s="1">
        <v>0.875</v>
      </c>
      <c r="E230" s="1">
        <v>2.0625</v>
      </c>
      <c r="F230" s="1">
        <v>1.875</v>
      </c>
      <c r="G230" s="1">
        <v>2.0625</v>
      </c>
      <c r="H230" s="1">
        <v>3.5625</v>
      </c>
      <c r="I230" s="1">
        <v>3.5</v>
      </c>
      <c r="J230" s="1">
        <v>3.5625</v>
      </c>
      <c r="K230" s="2">
        <v>36864</v>
      </c>
      <c r="L230" s="1">
        <v>0.76000100000000004</v>
      </c>
      <c r="M230" s="2">
        <v>36864</v>
      </c>
      <c r="N230" s="1">
        <v>-0.8</v>
      </c>
      <c r="Q230" s="1">
        <f t="shared" si="9"/>
        <v>2.0625</v>
      </c>
      <c r="R230" s="1">
        <f t="shared" si="10"/>
        <v>0.76000100000000004</v>
      </c>
      <c r="S230" s="1">
        <f t="shared" si="11"/>
        <v>-0.8</v>
      </c>
    </row>
    <row r="231" spans="1:19" x14ac:dyDescent="0.2">
      <c r="A231" s="2">
        <v>36865</v>
      </c>
      <c r="B231" s="1">
        <v>0.25</v>
      </c>
      <c r="C231" s="1">
        <v>0.375</v>
      </c>
      <c r="D231" s="1">
        <v>1</v>
      </c>
      <c r="E231" s="1">
        <v>0.25</v>
      </c>
      <c r="F231" s="1">
        <v>0.375</v>
      </c>
      <c r="G231" s="1">
        <v>0.25</v>
      </c>
      <c r="H231" s="1">
        <v>6.25E-2</v>
      </c>
      <c r="I231" s="1">
        <v>0.375</v>
      </c>
      <c r="J231" s="1">
        <v>6.25E-2</v>
      </c>
      <c r="K231" s="2">
        <v>36865</v>
      </c>
      <c r="L231" s="1">
        <v>-4.9000000000000002E-2</v>
      </c>
      <c r="M231" s="2">
        <v>36865</v>
      </c>
      <c r="N231" s="1">
        <v>-1.69</v>
      </c>
      <c r="Q231" s="1">
        <f t="shared" si="9"/>
        <v>0.25</v>
      </c>
      <c r="R231" s="1">
        <f t="shared" si="10"/>
        <v>-4.9000000000000002E-2</v>
      </c>
      <c r="S231" s="1">
        <f t="shared" si="11"/>
        <v>-1.69</v>
      </c>
    </row>
    <row r="232" spans="1:19" x14ac:dyDescent="0.2">
      <c r="A232" s="2">
        <v>36866</v>
      </c>
      <c r="B232" s="1">
        <v>4.75</v>
      </c>
      <c r="C232" s="1">
        <v>3.5</v>
      </c>
      <c r="D232" s="1">
        <v>3.75</v>
      </c>
      <c r="E232" s="1">
        <v>4.75</v>
      </c>
      <c r="F232" s="1">
        <v>3.5</v>
      </c>
      <c r="G232" s="1">
        <v>3.75</v>
      </c>
      <c r="H232" s="1">
        <v>4</v>
      </c>
      <c r="I232" s="1">
        <v>3.625</v>
      </c>
      <c r="J232" s="1">
        <v>4</v>
      </c>
      <c r="K232" s="2">
        <v>36866</v>
      </c>
      <c r="L232" s="1">
        <v>1.101</v>
      </c>
      <c r="M232" s="2">
        <v>36866</v>
      </c>
      <c r="N232" s="1">
        <v>0.32</v>
      </c>
      <c r="Q232" s="1">
        <f t="shared" si="9"/>
        <v>4.75</v>
      </c>
      <c r="R232" s="1">
        <f t="shared" si="10"/>
        <v>1.101</v>
      </c>
      <c r="S232" s="1">
        <f t="shared" si="11"/>
        <v>0.32</v>
      </c>
    </row>
    <row r="233" spans="1:19" x14ac:dyDescent="0.2">
      <c r="A233" s="2">
        <v>36867</v>
      </c>
      <c r="B233" s="1">
        <v>3.875</v>
      </c>
      <c r="C233" s="1">
        <v>4.625</v>
      </c>
      <c r="D233" s="1">
        <v>1.5</v>
      </c>
      <c r="E233" s="1">
        <v>3.875</v>
      </c>
      <c r="F233" s="1">
        <v>4.625</v>
      </c>
      <c r="G233" s="1">
        <v>4.875</v>
      </c>
      <c r="H233" s="1">
        <v>5.25</v>
      </c>
      <c r="I233" s="1">
        <v>4.875</v>
      </c>
      <c r="J233" s="1">
        <v>5.25</v>
      </c>
      <c r="K233" s="2">
        <v>36867</v>
      </c>
      <c r="L233" s="1">
        <v>-0.112</v>
      </c>
      <c r="M233" s="2">
        <v>36867</v>
      </c>
      <c r="N233" s="1">
        <v>-0.5</v>
      </c>
      <c r="Q233" s="1">
        <f t="shared" si="9"/>
        <v>3.875</v>
      </c>
      <c r="R233" s="1">
        <f t="shared" si="10"/>
        <v>-0.112</v>
      </c>
      <c r="S233" s="1">
        <f t="shared" si="11"/>
        <v>-0.5</v>
      </c>
    </row>
    <row r="234" spans="1:19" x14ac:dyDescent="0.2">
      <c r="A234" s="2">
        <v>36868</v>
      </c>
      <c r="B234" s="1">
        <v>-3</v>
      </c>
      <c r="C234" s="1">
        <v>-4.375</v>
      </c>
      <c r="D234" s="1">
        <v>0.25</v>
      </c>
      <c r="E234" s="1">
        <v>-3</v>
      </c>
      <c r="F234" s="1">
        <v>-4.375</v>
      </c>
      <c r="G234" s="1">
        <v>-3.25</v>
      </c>
      <c r="H234" s="1">
        <v>-3.25</v>
      </c>
      <c r="I234" s="1">
        <v>-3.4375</v>
      </c>
      <c r="J234" s="1">
        <v>-3.4375</v>
      </c>
      <c r="K234" s="2">
        <v>36868</v>
      </c>
      <c r="L234" s="1">
        <v>0.21099999999999999</v>
      </c>
      <c r="M234" s="2">
        <v>36868</v>
      </c>
      <c r="N234" s="1">
        <v>-0.91</v>
      </c>
      <c r="Q234" s="1">
        <f t="shared" si="9"/>
        <v>-3</v>
      </c>
      <c r="R234" s="1">
        <f t="shared" si="10"/>
        <v>0.21099999999999999</v>
      </c>
      <c r="S234" s="1">
        <f t="shared" si="11"/>
        <v>-0.91</v>
      </c>
    </row>
    <row r="235" spans="1:19" x14ac:dyDescent="0.2">
      <c r="A235" s="2">
        <v>36871</v>
      </c>
      <c r="B235" s="1">
        <v>4.75</v>
      </c>
      <c r="C235" s="1">
        <v>4.125</v>
      </c>
      <c r="D235" s="1">
        <v>5.75</v>
      </c>
      <c r="E235" s="1">
        <v>4.75</v>
      </c>
      <c r="F235" s="1">
        <v>4.125</v>
      </c>
      <c r="G235" s="1">
        <v>4.125</v>
      </c>
      <c r="H235" s="1">
        <v>5.25</v>
      </c>
      <c r="I235" s="1">
        <v>4.5625</v>
      </c>
      <c r="J235" s="1">
        <v>4.5625</v>
      </c>
      <c r="K235" s="2">
        <v>36871</v>
      </c>
      <c r="L235" s="1">
        <v>0.82899999999999996</v>
      </c>
      <c r="M235" s="2">
        <v>36871</v>
      </c>
      <c r="N235" s="1">
        <v>1.06</v>
      </c>
      <c r="Q235" s="1">
        <f t="shared" si="9"/>
        <v>4.75</v>
      </c>
      <c r="R235" s="1">
        <f t="shared" si="10"/>
        <v>0.82899999999999996</v>
      </c>
      <c r="S235" s="1">
        <f t="shared" si="11"/>
        <v>1.06</v>
      </c>
    </row>
    <row r="236" spans="1:19" x14ac:dyDescent="0.2">
      <c r="A236" s="2">
        <v>36872</v>
      </c>
      <c r="B236" s="1">
        <v>0.625</v>
      </c>
      <c r="C236" s="1">
        <v>1.625</v>
      </c>
      <c r="D236" s="1">
        <v>-1.25</v>
      </c>
      <c r="E236" s="1">
        <v>0.625</v>
      </c>
      <c r="F236" s="1">
        <v>1.625</v>
      </c>
      <c r="G236" s="1">
        <v>1.5</v>
      </c>
      <c r="H236" s="1">
        <v>-0.625</v>
      </c>
      <c r="I236" s="1">
        <v>0.25</v>
      </c>
      <c r="J236" s="1">
        <v>0.25</v>
      </c>
      <c r="K236" s="2">
        <v>36872</v>
      </c>
      <c r="L236" s="1">
        <v>-1.268</v>
      </c>
      <c r="M236" s="2">
        <v>36872</v>
      </c>
      <c r="N236" s="1">
        <v>0.18</v>
      </c>
      <c r="Q236" s="1">
        <f t="shared" si="9"/>
        <v>0.625</v>
      </c>
      <c r="R236" s="1">
        <f t="shared" si="10"/>
        <v>-1.268</v>
      </c>
      <c r="S236" s="1">
        <f t="shared" si="11"/>
        <v>0.18</v>
      </c>
    </row>
    <row r="237" spans="1:19" x14ac:dyDescent="0.2">
      <c r="A237" s="2">
        <v>36873</v>
      </c>
      <c r="B237" s="1">
        <v>-3.125</v>
      </c>
      <c r="C237" s="1">
        <v>-2.875</v>
      </c>
      <c r="D237" s="1">
        <v>-3</v>
      </c>
      <c r="E237" s="1">
        <v>-3.125</v>
      </c>
      <c r="F237" s="1">
        <v>-2.875</v>
      </c>
      <c r="G237" s="1">
        <v>-3.125</v>
      </c>
      <c r="H237" s="1">
        <v>-2</v>
      </c>
      <c r="I237" s="1">
        <v>-2</v>
      </c>
      <c r="J237" s="1">
        <v>-2</v>
      </c>
      <c r="K237" s="2">
        <v>36873</v>
      </c>
      <c r="L237" s="1">
        <v>-0.60799999999999998</v>
      </c>
      <c r="M237" s="2">
        <v>36873</v>
      </c>
      <c r="N237" s="1">
        <v>-0.94</v>
      </c>
      <c r="Q237" s="1">
        <f t="shared" si="9"/>
        <v>-3.125</v>
      </c>
      <c r="R237" s="1">
        <f t="shared" si="10"/>
        <v>-0.60799999999999998</v>
      </c>
      <c r="S237" s="1">
        <f t="shared" si="11"/>
        <v>-0.94</v>
      </c>
    </row>
    <row r="238" spans="1:19" x14ac:dyDescent="0.2">
      <c r="A238" s="2">
        <v>36874</v>
      </c>
      <c r="B238" s="1">
        <v>-3.375</v>
      </c>
      <c r="C238" s="1">
        <v>-3.625</v>
      </c>
      <c r="D238" s="1">
        <v>-2.5</v>
      </c>
      <c r="E238" s="1">
        <v>-3.25</v>
      </c>
      <c r="F238" s="1">
        <v>-3.5</v>
      </c>
      <c r="G238" s="1">
        <v>-3.25</v>
      </c>
      <c r="H238" s="1">
        <v>-3.875</v>
      </c>
      <c r="I238" s="1">
        <v>-3.875</v>
      </c>
      <c r="J238" s="1">
        <v>-3.875</v>
      </c>
      <c r="K238" s="2">
        <v>36874</v>
      </c>
      <c r="L238" s="1">
        <v>-0.123999</v>
      </c>
      <c r="M238" s="2">
        <v>36874</v>
      </c>
      <c r="N238" s="1">
        <v>-0.75</v>
      </c>
      <c r="Q238" s="1">
        <f t="shared" si="9"/>
        <v>-3.375</v>
      </c>
      <c r="R238" s="1">
        <f t="shared" si="10"/>
        <v>-0.123999</v>
      </c>
      <c r="S238" s="1">
        <f t="shared" si="11"/>
        <v>-0.75</v>
      </c>
    </row>
    <row r="239" spans="1:19" x14ac:dyDescent="0.2">
      <c r="A239" s="2">
        <v>36875</v>
      </c>
      <c r="B239" s="1">
        <v>3.5625</v>
      </c>
      <c r="C239" s="1">
        <v>3.875</v>
      </c>
      <c r="D239" s="1">
        <v>3.5</v>
      </c>
      <c r="E239" s="1">
        <v>3.375</v>
      </c>
      <c r="F239" s="1">
        <v>3.75</v>
      </c>
      <c r="G239" s="1">
        <v>3.375</v>
      </c>
      <c r="H239" s="1">
        <v>4.125</v>
      </c>
      <c r="I239" s="1">
        <v>3.875</v>
      </c>
      <c r="J239" s="1">
        <v>4.125</v>
      </c>
      <c r="K239" s="2">
        <v>36875</v>
      </c>
      <c r="L239" s="1">
        <v>0.98299899999999996</v>
      </c>
      <c r="M239" s="2">
        <v>36875</v>
      </c>
      <c r="N239" s="1">
        <v>0.88</v>
      </c>
      <c r="Q239" s="1">
        <f t="shared" si="9"/>
        <v>3.5625</v>
      </c>
      <c r="R239" s="1">
        <f t="shared" si="10"/>
        <v>0.98299899999999996</v>
      </c>
      <c r="S239" s="1">
        <f t="shared" si="11"/>
        <v>0.88</v>
      </c>
    </row>
    <row r="240" spans="1:19" x14ac:dyDescent="0.2">
      <c r="A240" s="2">
        <v>36878</v>
      </c>
      <c r="B240" s="1">
        <v>5.3125</v>
      </c>
      <c r="C240" s="1">
        <v>4.875</v>
      </c>
      <c r="D240" s="1">
        <v>5.75</v>
      </c>
      <c r="E240" s="1">
        <v>5.375</v>
      </c>
      <c r="F240" s="1">
        <v>4.875</v>
      </c>
      <c r="G240" s="1">
        <v>5.375</v>
      </c>
      <c r="H240" s="1">
        <v>6</v>
      </c>
      <c r="I240" s="1">
        <v>6</v>
      </c>
      <c r="J240" s="1">
        <v>6</v>
      </c>
      <c r="K240" s="2">
        <v>36878</v>
      </c>
      <c r="L240" s="1">
        <v>0.13100000000000001</v>
      </c>
      <c r="M240" s="2">
        <v>36878</v>
      </c>
      <c r="N240" s="1">
        <v>0.89</v>
      </c>
      <c r="Q240" s="1">
        <f t="shared" si="9"/>
        <v>5.3125</v>
      </c>
      <c r="R240" s="1">
        <f t="shared" si="10"/>
        <v>0.13100000000000001</v>
      </c>
      <c r="S240" s="1">
        <f t="shared" si="11"/>
        <v>0.89</v>
      </c>
    </row>
    <row r="241" spans="1:19" x14ac:dyDescent="0.2">
      <c r="A241" s="2">
        <v>36879</v>
      </c>
      <c r="B241" s="1">
        <v>2.125</v>
      </c>
      <c r="C241" s="1">
        <v>1.75</v>
      </c>
      <c r="D241" s="1">
        <v>0.75</v>
      </c>
      <c r="E241" s="1">
        <v>1.625</v>
      </c>
      <c r="F241" s="1">
        <v>1.75</v>
      </c>
      <c r="G241" s="1">
        <v>1.625</v>
      </c>
      <c r="H241" s="1">
        <v>5.5</v>
      </c>
      <c r="I241" s="1">
        <v>5</v>
      </c>
      <c r="J241" s="1">
        <v>5.5</v>
      </c>
      <c r="K241" s="2">
        <v>36879</v>
      </c>
      <c r="L241" s="1">
        <v>0.57499999999999996</v>
      </c>
      <c r="M241" s="2">
        <v>36879</v>
      </c>
      <c r="N241" s="1">
        <v>-0.43</v>
      </c>
      <c r="Q241" s="1">
        <f t="shared" si="9"/>
        <v>2.125</v>
      </c>
      <c r="R241" s="1">
        <f t="shared" si="10"/>
        <v>0.57499999999999996</v>
      </c>
      <c r="S241" s="1">
        <f t="shared" si="11"/>
        <v>-0.43</v>
      </c>
    </row>
    <row r="242" spans="1:19" x14ac:dyDescent="0.2">
      <c r="A242" s="2">
        <v>36880</v>
      </c>
      <c r="B242" s="1">
        <v>3.625</v>
      </c>
      <c r="C242" s="1">
        <v>2.5</v>
      </c>
      <c r="D242" s="1">
        <v>4.5</v>
      </c>
      <c r="E242" s="1">
        <v>3.5</v>
      </c>
      <c r="F242" s="1">
        <v>2.5</v>
      </c>
      <c r="G242" s="1">
        <v>3.5</v>
      </c>
      <c r="H242" s="1">
        <v>6.75</v>
      </c>
      <c r="I242" s="1">
        <v>7</v>
      </c>
      <c r="J242" s="1">
        <v>6.75</v>
      </c>
      <c r="K242" s="2">
        <v>36880</v>
      </c>
      <c r="L242" s="1">
        <v>0.224</v>
      </c>
      <c r="M242" s="2">
        <v>36880</v>
      </c>
      <c r="N242" s="1">
        <v>-2.19</v>
      </c>
      <c r="Q242" s="1">
        <f t="shared" si="9"/>
        <v>3.625</v>
      </c>
      <c r="R242" s="1">
        <f t="shared" si="10"/>
        <v>0.224</v>
      </c>
      <c r="S242" s="1">
        <f t="shared" si="11"/>
        <v>-2.19</v>
      </c>
    </row>
    <row r="243" spans="1:19" x14ac:dyDescent="0.2">
      <c r="A243" s="2">
        <v>36881</v>
      </c>
      <c r="B243" s="1">
        <v>0.625</v>
      </c>
      <c r="C243" s="1">
        <v>0.75</v>
      </c>
      <c r="D243" s="1">
        <v>0.625</v>
      </c>
      <c r="E243" s="1">
        <v>0.8125</v>
      </c>
      <c r="F243" s="1">
        <v>0.75</v>
      </c>
      <c r="G243" s="1">
        <v>0.8125</v>
      </c>
      <c r="H243" s="1">
        <v>-0.25</v>
      </c>
      <c r="I243" s="1">
        <v>-0.75</v>
      </c>
      <c r="J243" s="1">
        <v>-0.75</v>
      </c>
      <c r="K243" s="2">
        <v>36881</v>
      </c>
      <c r="L243" s="1">
        <v>0.504</v>
      </c>
      <c r="M243" s="2">
        <v>36881</v>
      </c>
      <c r="N243" s="1">
        <v>0.21</v>
      </c>
      <c r="Q243" s="1">
        <f t="shared" si="9"/>
        <v>0.625</v>
      </c>
      <c r="R243" s="1">
        <f t="shared" si="10"/>
        <v>0.504</v>
      </c>
      <c r="S243" s="1">
        <f t="shared" si="11"/>
        <v>0.21</v>
      </c>
    </row>
    <row r="244" spans="1:19" x14ac:dyDescent="0.2">
      <c r="A244" s="2">
        <v>36882</v>
      </c>
      <c r="B244" s="1">
        <v>3</v>
      </c>
      <c r="C244" s="1">
        <v>1</v>
      </c>
      <c r="D244" s="1">
        <v>0.375</v>
      </c>
      <c r="E244" s="1">
        <v>0.9375</v>
      </c>
      <c r="F244" s="1">
        <v>0.875</v>
      </c>
      <c r="G244" s="1">
        <v>0.9375</v>
      </c>
      <c r="H244" s="1">
        <v>1.25</v>
      </c>
      <c r="I244" s="1">
        <v>1.875</v>
      </c>
      <c r="J244" s="1">
        <v>1.375</v>
      </c>
      <c r="K244" s="2">
        <v>36882</v>
      </c>
      <c r="L244" s="1">
        <v>-0.251</v>
      </c>
      <c r="M244" s="2">
        <v>36882</v>
      </c>
      <c r="N244" s="1">
        <v>0.2</v>
      </c>
      <c r="Q244" s="1">
        <f t="shared" si="9"/>
        <v>3</v>
      </c>
      <c r="R244" s="1">
        <f t="shared" si="10"/>
        <v>-0.251</v>
      </c>
      <c r="S244" s="1">
        <f t="shared" si="11"/>
        <v>0.2</v>
      </c>
    </row>
    <row r="245" spans="1:19" x14ac:dyDescent="0.2">
      <c r="A245" s="2">
        <v>36886</v>
      </c>
      <c r="B245" s="1">
        <v>4.125</v>
      </c>
      <c r="C245" s="1">
        <v>5.625</v>
      </c>
      <c r="D245" s="1">
        <v>2</v>
      </c>
      <c r="E245" s="1">
        <v>1.625</v>
      </c>
      <c r="F245" s="1">
        <v>0.75</v>
      </c>
      <c r="G245" s="1">
        <v>1.625</v>
      </c>
      <c r="H245" s="1">
        <v>2.75</v>
      </c>
      <c r="I245" s="1">
        <v>2.125</v>
      </c>
      <c r="J245" s="1">
        <v>2.125</v>
      </c>
      <c r="K245" s="2">
        <v>36886</v>
      </c>
      <c r="L245" s="1">
        <v>0.22600000000000001</v>
      </c>
      <c r="M245" s="2">
        <v>36886</v>
      </c>
      <c r="N245" s="1">
        <v>0.46</v>
      </c>
      <c r="Q245" s="1">
        <f t="shared" si="9"/>
        <v>4.125</v>
      </c>
      <c r="R245" s="1">
        <f t="shared" si="10"/>
        <v>0.22600000000000001</v>
      </c>
      <c r="S245" s="1">
        <f t="shared" si="11"/>
        <v>0.46</v>
      </c>
    </row>
    <row r="246" spans="1:19" x14ac:dyDescent="0.2">
      <c r="A246" s="2">
        <v>36887</v>
      </c>
      <c r="B246" s="1">
        <v>1.875</v>
      </c>
      <c r="C246" s="1">
        <v>-0.25</v>
      </c>
      <c r="D246" s="1">
        <v>1.25</v>
      </c>
      <c r="E246" s="1">
        <v>0.625</v>
      </c>
      <c r="F246" s="1">
        <v>0.625</v>
      </c>
      <c r="G246" s="1">
        <v>0.625</v>
      </c>
      <c r="H246" s="1">
        <v>0.25</v>
      </c>
      <c r="I246" s="1">
        <v>1.25</v>
      </c>
      <c r="J246" s="1">
        <v>1.25</v>
      </c>
      <c r="K246" s="2">
        <v>36887</v>
      </c>
      <c r="L246" s="1">
        <v>0.17499999999999999</v>
      </c>
      <c r="M246" s="2">
        <v>36887</v>
      </c>
      <c r="N246" s="1">
        <v>-0.17</v>
      </c>
      <c r="Q246" s="1">
        <f t="shared" si="9"/>
        <v>1.875</v>
      </c>
      <c r="R246" s="1">
        <f t="shared" si="10"/>
        <v>0.17499999999999999</v>
      </c>
      <c r="S246" s="1">
        <f t="shared" si="11"/>
        <v>-0.17</v>
      </c>
    </row>
    <row r="247" spans="1:19" x14ac:dyDescent="0.2">
      <c r="A247" s="2">
        <v>36888</v>
      </c>
      <c r="B247" s="1">
        <v>-2.625</v>
      </c>
      <c r="C247" s="1">
        <v>1.625</v>
      </c>
      <c r="D247" s="1">
        <v>-3.25</v>
      </c>
      <c r="E247" s="1">
        <v>-0.625</v>
      </c>
      <c r="F247" s="1">
        <v>0</v>
      </c>
      <c r="G247" s="1">
        <v>-0.625</v>
      </c>
      <c r="H247" s="1">
        <v>-2.625</v>
      </c>
      <c r="I247" s="1">
        <v>-8</v>
      </c>
      <c r="J247" s="1">
        <v>-4.6875</v>
      </c>
      <c r="K247" s="2">
        <v>36888</v>
      </c>
      <c r="L247" s="1">
        <v>-2.3E-2</v>
      </c>
      <c r="M247" s="2">
        <v>36888</v>
      </c>
      <c r="N247" s="1">
        <v>-0.62</v>
      </c>
      <c r="Q247" s="1">
        <f t="shared" si="9"/>
        <v>-2.625</v>
      </c>
      <c r="R247" s="1">
        <f t="shared" si="10"/>
        <v>-2.3E-2</v>
      </c>
      <c r="S247" s="1">
        <f t="shared" si="11"/>
        <v>-0.62</v>
      </c>
    </row>
    <row r="248" spans="1:19" x14ac:dyDescent="0.2">
      <c r="A248" s="2">
        <v>36889</v>
      </c>
      <c r="B248" s="1">
        <v>-1.375</v>
      </c>
      <c r="C248" s="1">
        <v>-4.375</v>
      </c>
      <c r="D248" s="1">
        <v>0</v>
      </c>
      <c r="E248" s="1">
        <v>0.625</v>
      </c>
      <c r="F248" s="1">
        <v>0.4375</v>
      </c>
      <c r="G248" s="1">
        <v>0.625</v>
      </c>
      <c r="H248" s="1">
        <v>-3.125</v>
      </c>
      <c r="I248" s="1">
        <v>-2.25</v>
      </c>
      <c r="J248" s="1">
        <v>-1.5625</v>
      </c>
      <c r="K248" s="2">
        <v>36889</v>
      </c>
      <c r="L248" s="1">
        <v>0.51200000000000001</v>
      </c>
      <c r="M248" s="2">
        <v>36889</v>
      </c>
      <c r="N248" s="1">
        <v>0.95</v>
      </c>
      <c r="Q248" s="1">
        <f t="shared" si="9"/>
        <v>-1.375</v>
      </c>
      <c r="R248" s="1">
        <f t="shared" si="10"/>
        <v>0.51200000000000001</v>
      </c>
      <c r="S248" s="1">
        <f t="shared" si="11"/>
        <v>0.95</v>
      </c>
    </row>
    <row r="249" spans="1:19" x14ac:dyDescent="0.2">
      <c r="A249" s="2">
        <v>36893</v>
      </c>
      <c r="B249" s="1">
        <v>-7.4375</v>
      </c>
      <c r="C249" s="1">
        <v>-14</v>
      </c>
      <c r="D249" s="1">
        <v>-4</v>
      </c>
      <c r="E249" s="1">
        <v>-6.5</v>
      </c>
      <c r="F249" s="1">
        <v>-13.0625</v>
      </c>
      <c r="G249" s="1">
        <v>-6.5</v>
      </c>
      <c r="H249" s="1">
        <v>-7.75</v>
      </c>
      <c r="I249" s="1">
        <v>-5.25</v>
      </c>
      <c r="J249" s="1">
        <v>-9.25</v>
      </c>
      <c r="K249" s="2">
        <v>36893</v>
      </c>
      <c r="L249" s="1">
        <v>-1.411</v>
      </c>
      <c r="M249" s="2">
        <v>36893</v>
      </c>
      <c r="N249" s="1">
        <v>0.41</v>
      </c>
      <c r="Q249" s="1">
        <f t="shared" si="9"/>
        <v>-7.4375</v>
      </c>
      <c r="R249" s="1">
        <f t="shared" si="10"/>
        <v>-1.411</v>
      </c>
      <c r="S249" s="1">
        <f t="shared" si="11"/>
        <v>0.41</v>
      </c>
    </row>
    <row r="250" spans="1:19" x14ac:dyDescent="0.2">
      <c r="A250" s="2">
        <v>36894</v>
      </c>
      <c r="B250" s="1">
        <v>-4.5625</v>
      </c>
      <c r="C250" s="1">
        <v>-3.125</v>
      </c>
      <c r="D250" s="1">
        <v>-4</v>
      </c>
      <c r="E250" s="1">
        <v>-4.25</v>
      </c>
      <c r="F250" s="1">
        <v>-3.125</v>
      </c>
      <c r="G250" s="1">
        <v>-4.25</v>
      </c>
      <c r="H250" s="1">
        <v>-4.25</v>
      </c>
      <c r="I250" s="1">
        <v>-3.375</v>
      </c>
      <c r="J250" s="1">
        <v>-3.375</v>
      </c>
      <c r="K250" s="2">
        <v>36894</v>
      </c>
      <c r="L250" s="1">
        <v>-0.17499999999999999</v>
      </c>
      <c r="M250" s="2">
        <v>36894</v>
      </c>
      <c r="N250" s="1">
        <v>0.79</v>
      </c>
      <c r="Q250" s="1">
        <f t="shared" si="9"/>
        <v>-4.5625</v>
      </c>
      <c r="R250" s="1">
        <f t="shared" si="10"/>
        <v>-0.17499999999999999</v>
      </c>
      <c r="S250" s="1">
        <f t="shared" si="11"/>
        <v>0.79</v>
      </c>
    </row>
    <row r="251" spans="1:19" x14ac:dyDescent="0.2">
      <c r="A251" s="2">
        <v>36895</v>
      </c>
      <c r="B251" s="1">
        <v>3</v>
      </c>
      <c r="C251" s="1">
        <v>3.125</v>
      </c>
      <c r="D251" s="1">
        <v>1</v>
      </c>
      <c r="E251" s="1">
        <v>2</v>
      </c>
      <c r="F251" s="1">
        <v>3.125</v>
      </c>
      <c r="G251" s="1">
        <v>1.25</v>
      </c>
      <c r="H251" s="1">
        <v>5.5</v>
      </c>
      <c r="I251" s="1">
        <v>-5.625</v>
      </c>
      <c r="J251" s="1">
        <v>4.5</v>
      </c>
      <c r="K251" s="2">
        <v>36895</v>
      </c>
      <c r="L251" s="1">
        <v>0.77700000000000002</v>
      </c>
      <c r="M251" s="2">
        <v>36895</v>
      </c>
      <c r="N251" s="1">
        <v>0.14000000000000001</v>
      </c>
      <c r="Q251" s="1">
        <f t="shared" si="9"/>
        <v>3</v>
      </c>
      <c r="R251" s="1">
        <f t="shared" si="10"/>
        <v>0.77700000000000002</v>
      </c>
      <c r="S251" s="1">
        <f t="shared" si="11"/>
        <v>0.14000000000000001</v>
      </c>
    </row>
    <row r="252" spans="1:19" x14ac:dyDescent="0.2">
      <c r="A252" s="2">
        <v>36896</v>
      </c>
      <c r="B252" s="1">
        <v>2.875</v>
      </c>
      <c r="C252" s="1">
        <v>4.125</v>
      </c>
      <c r="D252" s="1">
        <v>4</v>
      </c>
      <c r="E252" s="1">
        <v>3.3125</v>
      </c>
      <c r="F252" s="1">
        <v>4.125</v>
      </c>
      <c r="G252" s="1">
        <v>4.0625</v>
      </c>
      <c r="H252" s="1">
        <v>7.75</v>
      </c>
      <c r="I252" s="1">
        <v>12</v>
      </c>
      <c r="J252" s="1">
        <v>8.125</v>
      </c>
      <c r="K252" s="2">
        <v>36896</v>
      </c>
      <c r="L252" s="1">
        <v>0.29499999999999998</v>
      </c>
      <c r="M252" s="2">
        <v>36896</v>
      </c>
      <c r="N252" s="1">
        <v>-0.19</v>
      </c>
      <c r="Q252" s="1">
        <f t="shared" si="9"/>
        <v>2.875</v>
      </c>
      <c r="R252" s="1">
        <f t="shared" si="10"/>
        <v>0.29499999999999998</v>
      </c>
      <c r="S252" s="1">
        <f t="shared" si="11"/>
        <v>-0.19</v>
      </c>
    </row>
    <row r="253" spans="1:19" x14ac:dyDescent="0.2">
      <c r="A253" s="2">
        <v>36899</v>
      </c>
      <c r="B253" s="1">
        <v>4.375</v>
      </c>
      <c r="C253" s="1">
        <v>2</v>
      </c>
      <c r="D253" s="1">
        <v>5</v>
      </c>
      <c r="E253" s="1">
        <v>5.1875</v>
      </c>
      <c r="F253" s="1">
        <v>3.5</v>
      </c>
      <c r="G253" s="1">
        <v>4.1875</v>
      </c>
      <c r="H253" s="1">
        <v>10.5</v>
      </c>
      <c r="I253" s="1">
        <v>3.25</v>
      </c>
      <c r="J253" s="1">
        <v>9</v>
      </c>
      <c r="K253" s="2">
        <v>36899</v>
      </c>
      <c r="L253" s="1">
        <v>0.42799999999999999</v>
      </c>
      <c r="M253" s="2">
        <v>36899</v>
      </c>
      <c r="N253" s="1">
        <v>-0.63</v>
      </c>
      <c r="Q253" s="1">
        <f t="shared" si="9"/>
        <v>4.375</v>
      </c>
      <c r="R253" s="1">
        <f t="shared" si="10"/>
        <v>0.42799999999999999</v>
      </c>
      <c r="S253" s="1">
        <f t="shared" si="11"/>
        <v>-0.63</v>
      </c>
    </row>
    <row r="254" spans="1:19" x14ac:dyDescent="0.2">
      <c r="A254" s="2">
        <v>36900</v>
      </c>
      <c r="B254" s="1">
        <v>0.375</v>
      </c>
      <c r="C254" s="1">
        <v>1.5</v>
      </c>
      <c r="D254" s="1">
        <v>2</v>
      </c>
      <c r="E254" s="1">
        <v>1</v>
      </c>
      <c r="F254" s="1">
        <v>0</v>
      </c>
      <c r="G254" s="1">
        <v>1</v>
      </c>
      <c r="H254" s="1">
        <v>-4</v>
      </c>
      <c r="I254" s="1">
        <v>-5</v>
      </c>
      <c r="J254" s="1">
        <v>-3.75</v>
      </c>
      <c r="K254" s="2">
        <v>36900</v>
      </c>
      <c r="L254" s="1">
        <v>0.13</v>
      </c>
      <c r="M254" s="2">
        <v>36900</v>
      </c>
      <c r="N254" s="1">
        <v>0.32</v>
      </c>
      <c r="Q254" s="1">
        <f t="shared" si="9"/>
        <v>0.375</v>
      </c>
      <c r="R254" s="1">
        <f t="shared" si="10"/>
        <v>0.13</v>
      </c>
      <c r="S254" s="1">
        <f t="shared" si="11"/>
        <v>0.32</v>
      </c>
    </row>
    <row r="255" spans="1:19" x14ac:dyDescent="0.2">
      <c r="A255" s="2">
        <v>36901</v>
      </c>
      <c r="B255" s="1">
        <v>1.4375</v>
      </c>
      <c r="C255" s="1">
        <v>2.125</v>
      </c>
      <c r="D255" s="1">
        <v>0.25</v>
      </c>
      <c r="E255" s="1">
        <v>0.25</v>
      </c>
      <c r="F255" s="1">
        <v>1.5</v>
      </c>
      <c r="G255" s="1">
        <v>0.25</v>
      </c>
      <c r="H255" s="1">
        <v>0</v>
      </c>
      <c r="I255" s="1">
        <v>0.25</v>
      </c>
      <c r="J255" s="1">
        <v>1</v>
      </c>
      <c r="K255" s="2">
        <v>36901</v>
      </c>
      <c r="L255" s="1">
        <v>-0.69099999999999995</v>
      </c>
      <c r="M255" s="2">
        <v>36901</v>
      </c>
      <c r="N255" s="1">
        <v>1.84</v>
      </c>
      <c r="Q255" s="1">
        <f t="shared" si="9"/>
        <v>1.4375</v>
      </c>
      <c r="R255" s="1">
        <f t="shared" si="10"/>
        <v>-0.69099999999999995</v>
      </c>
      <c r="S255" s="1">
        <f t="shared" si="11"/>
        <v>1.84</v>
      </c>
    </row>
    <row r="256" spans="1:19" x14ac:dyDescent="0.2">
      <c r="A256" s="2">
        <v>36902</v>
      </c>
      <c r="B256" s="1">
        <v>-4.8125</v>
      </c>
      <c r="C256" s="1">
        <v>-3.625</v>
      </c>
      <c r="D256" s="1">
        <v>-3.5</v>
      </c>
      <c r="E256" s="1">
        <v>-3.5</v>
      </c>
      <c r="F256" s="1">
        <v>-3.9375</v>
      </c>
      <c r="G256" s="1">
        <v>-5.125</v>
      </c>
      <c r="H256" s="1">
        <v>-4.25</v>
      </c>
      <c r="I256" s="1">
        <v>-0.75</v>
      </c>
      <c r="J256" s="1">
        <v>-5</v>
      </c>
      <c r="K256" s="2">
        <v>36902</v>
      </c>
      <c r="L256" s="1">
        <v>-0.42</v>
      </c>
      <c r="M256" s="2">
        <v>36902</v>
      </c>
      <c r="N256" s="1">
        <v>-7.0000000000000007E-2</v>
      </c>
      <c r="Q256" s="1">
        <f t="shared" si="9"/>
        <v>-4.8125</v>
      </c>
      <c r="R256" s="1">
        <f t="shared" si="10"/>
        <v>-0.42</v>
      </c>
      <c r="S256" s="1">
        <f t="shared" si="11"/>
        <v>-7.0000000000000007E-2</v>
      </c>
    </row>
    <row r="257" spans="1:19" x14ac:dyDescent="0.2">
      <c r="A257" s="2">
        <v>36903</v>
      </c>
      <c r="B257" s="1">
        <v>0.75</v>
      </c>
      <c r="C257" s="1">
        <v>0</v>
      </c>
      <c r="D257" s="1">
        <v>-0.75</v>
      </c>
      <c r="E257" s="1">
        <v>-0.75</v>
      </c>
      <c r="F257" s="1">
        <v>0.9375</v>
      </c>
      <c r="G257" s="1">
        <v>0</v>
      </c>
      <c r="H257" s="1">
        <v>-0.75</v>
      </c>
      <c r="I257" s="1">
        <v>-0.25</v>
      </c>
      <c r="J257" s="1">
        <v>-0.75</v>
      </c>
      <c r="K257" s="2">
        <v>36903</v>
      </c>
      <c r="L257" s="1">
        <v>-0.23599999999999999</v>
      </c>
      <c r="M257" s="2">
        <v>36903</v>
      </c>
      <c r="N257" s="1">
        <v>0.64</v>
      </c>
      <c r="Q257" s="1">
        <f t="shared" si="9"/>
        <v>0.75</v>
      </c>
      <c r="R257" s="1">
        <f t="shared" si="10"/>
        <v>-0.23599999999999999</v>
      </c>
      <c r="S257" s="1">
        <f t="shared" si="11"/>
        <v>0.64</v>
      </c>
    </row>
    <row r="258" spans="1:19" x14ac:dyDescent="0.2">
      <c r="A258" s="2">
        <v>36907</v>
      </c>
      <c r="B258" s="1">
        <v>-6.25</v>
      </c>
      <c r="C258" s="1">
        <v>-3.625</v>
      </c>
      <c r="D258" s="1">
        <v>-7</v>
      </c>
      <c r="E258" s="1">
        <v>-5.5</v>
      </c>
      <c r="F258" s="1">
        <v>-3.125</v>
      </c>
      <c r="G258" s="1">
        <v>-5.25</v>
      </c>
      <c r="H258" s="1">
        <v>-7.875</v>
      </c>
      <c r="I258" s="1">
        <v>-3.75</v>
      </c>
      <c r="J258" s="1">
        <v>-5.5</v>
      </c>
      <c r="K258" s="2">
        <v>36907</v>
      </c>
      <c r="L258" s="1">
        <v>-0.36899999999999999</v>
      </c>
      <c r="M258" s="2">
        <v>36907</v>
      </c>
      <c r="N258" s="1">
        <v>0.24</v>
      </c>
      <c r="Q258" s="1">
        <f t="shared" ref="Q258:Q321" si="12">B258</f>
        <v>-6.25</v>
      </c>
      <c r="R258" s="1">
        <f t="shared" ref="R258:R321" si="13">L258</f>
        <v>-0.36899999999999999</v>
      </c>
      <c r="S258" s="1">
        <f t="shared" ref="S258:S321" si="14">N258</f>
        <v>0.24</v>
      </c>
    </row>
    <row r="259" spans="1:19" x14ac:dyDescent="0.2">
      <c r="A259" s="2">
        <v>36908</v>
      </c>
      <c r="B259" s="1">
        <v>-3.6875</v>
      </c>
      <c r="C259" s="1">
        <v>-2.125</v>
      </c>
      <c r="D259" s="1">
        <v>-4</v>
      </c>
      <c r="E259" s="1">
        <v>-4</v>
      </c>
      <c r="F259" s="1">
        <v>-4.25</v>
      </c>
      <c r="G259" s="1">
        <v>-4.125</v>
      </c>
      <c r="H259" s="1">
        <v>-5.125</v>
      </c>
      <c r="I259" s="1">
        <v>-5.25</v>
      </c>
      <c r="J259" s="1">
        <v>-7.5</v>
      </c>
      <c r="K259" s="2">
        <v>36908</v>
      </c>
      <c r="L259" s="1">
        <v>-1.1940010000000001</v>
      </c>
      <c r="M259" s="2">
        <v>36908</v>
      </c>
      <c r="N259" s="1">
        <v>-0.69</v>
      </c>
      <c r="Q259" s="1">
        <f t="shared" si="12"/>
        <v>-3.6875</v>
      </c>
      <c r="R259" s="1">
        <f t="shared" si="13"/>
        <v>-1.1940010000000001</v>
      </c>
      <c r="S259" s="1">
        <f t="shared" si="14"/>
        <v>-0.69</v>
      </c>
    </row>
    <row r="260" spans="1:19" x14ac:dyDescent="0.2">
      <c r="A260" s="2">
        <v>36909</v>
      </c>
      <c r="B260" s="1">
        <v>1.4375</v>
      </c>
      <c r="C260" s="1">
        <v>0.75</v>
      </c>
      <c r="D260" s="1">
        <v>0.5</v>
      </c>
      <c r="E260" s="1">
        <v>-0.5</v>
      </c>
      <c r="F260" s="1">
        <v>-0.875</v>
      </c>
      <c r="G260" s="1">
        <v>0.25</v>
      </c>
      <c r="H260" s="1">
        <v>2.375</v>
      </c>
      <c r="I260" s="1">
        <v>0.125</v>
      </c>
      <c r="J260" s="1">
        <v>4.5</v>
      </c>
      <c r="K260" s="2">
        <v>36909</v>
      </c>
      <c r="L260" s="1">
        <v>0.22700100000000001</v>
      </c>
      <c r="M260" s="2">
        <v>36909</v>
      </c>
      <c r="N260" s="1">
        <v>0.85</v>
      </c>
      <c r="Q260" s="1">
        <f t="shared" si="12"/>
        <v>1.4375</v>
      </c>
      <c r="R260" s="1">
        <f t="shared" si="13"/>
        <v>0.22700100000000001</v>
      </c>
      <c r="S260" s="1">
        <f t="shared" si="14"/>
        <v>0.85</v>
      </c>
    </row>
    <row r="261" spans="1:19" x14ac:dyDescent="0.2">
      <c r="A261" s="2">
        <v>36910</v>
      </c>
      <c r="B261" s="1">
        <v>2.75</v>
      </c>
      <c r="C261" s="1">
        <v>0.5</v>
      </c>
      <c r="D261" s="1">
        <v>2</v>
      </c>
      <c r="E261" s="1">
        <v>1.75</v>
      </c>
      <c r="F261" s="1">
        <v>2.75</v>
      </c>
      <c r="G261" s="1">
        <v>2.875</v>
      </c>
      <c r="H261" s="1">
        <v>0.5625</v>
      </c>
      <c r="I261" s="1">
        <v>2.375</v>
      </c>
      <c r="J261" s="1">
        <v>0.125</v>
      </c>
      <c r="K261" s="2">
        <v>36910</v>
      </c>
      <c r="L261" s="1">
        <v>0.32300099999999998</v>
      </c>
      <c r="M261" s="2">
        <v>36910</v>
      </c>
      <c r="N261" s="1">
        <v>1.74</v>
      </c>
      <c r="Q261" s="1">
        <f t="shared" si="12"/>
        <v>2.75</v>
      </c>
      <c r="R261" s="1">
        <f t="shared" si="13"/>
        <v>0.32300099999999998</v>
      </c>
      <c r="S261" s="1">
        <f t="shared" si="14"/>
        <v>1.74</v>
      </c>
    </row>
    <row r="262" spans="1:19" x14ac:dyDescent="0.2">
      <c r="A262" s="2">
        <v>36913</v>
      </c>
      <c r="B262" s="1">
        <v>0.75</v>
      </c>
      <c r="C262" s="1">
        <v>0</v>
      </c>
      <c r="D262" s="1">
        <v>1.5</v>
      </c>
      <c r="E262" s="1">
        <v>2</v>
      </c>
      <c r="F262" s="1">
        <v>-0.125</v>
      </c>
      <c r="G262" s="1">
        <v>1.875</v>
      </c>
      <c r="H262" s="1">
        <v>6.25E-2</v>
      </c>
      <c r="I262" s="1">
        <v>1.5</v>
      </c>
      <c r="J262" s="1">
        <v>-0.625</v>
      </c>
      <c r="K262" s="2">
        <v>36913</v>
      </c>
      <c r="L262" s="1">
        <v>-2.0010000000000002E-3</v>
      </c>
      <c r="M262" s="2">
        <v>36913</v>
      </c>
      <c r="N262" s="1">
        <v>0</v>
      </c>
      <c r="Q262" s="1">
        <f t="shared" si="12"/>
        <v>0.75</v>
      </c>
      <c r="R262" s="1">
        <f t="shared" si="13"/>
        <v>-2.0010000000000002E-3</v>
      </c>
      <c r="S262" s="1">
        <f t="shared" si="14"/>
        <v>0</v>
      </c>
    </row>
    <row r="263" spans="1:19" x14ac:dyDescent="0.2">
      <c r="A263" s="2">
        <v>36914</v>
      </c>
      <c r="B263" s="1">
        <v>-3.75</v>
      </c>
      <c r="C263" s="1">
        <v>-2.5</v>
      </c>
      <c r="D263" s="1">
        <v>-4</v>
      </c>
      <c r="E263" s="1">
        <v>-3.875</v>
      </c>
      <c r="F263" s="1">
        <v>-3.25</v>
      </c>
      <c r="G263" s="1">
        <v>-3.875</v>
      </c>
      <c r="H263" s="1">
        <v>-4.5</v>
      </c>
      <c r="I263" s="1">
        <v>-4.25</v>
      </c>
      <c r="J263" s="1">
        <v>-4.5625</v>
      </c>
      <c r="K263" s="2">
        <v>36914</v>
      </c>
      <c r="L263" s="1">
        <v>-0.51100000000000001</v>
      </c>
      <c r="M263" s="2">
        <v>36914</v>
      </c>
      <c r="N263" s="1">
        <v>-0.23</v>
      </c>
      <c r="Q263" s="1">
        <f t="shared" si="12"/>
        <v>-3.75</v>
      </c>
      <c r="R263" s="1">
        <f t="shared" si="13"/>
        <v>-0.51100000000000001</v>
      </c>
      <c r="S263" s="1">
        <f t="shared" si="14"/>
        <v>-0.23</v>
      </c>
    </row>
    <row r="264" spans="1:19" x14ac:dyDescent="0.2">
      <c r="A264" s="2">
        <v>36915</v>
      </c>
      <c r="B264" s="1">
        <v>-4</v>
      </c>
      <c r="C264" s="1">
        <v>-3.625</v>
      </c>
      <c r="D264" s="1">
        <v>-4</v>
      </c>
      <c r="E264" s="1">
        <v>-3.3125</v>
      </c>
      <c r="F264" s="1">
        <v>-2.875</v>
      </c>
      <c r="G264" s="1">
        <v>-3.3125</v>
      </c>
      <c r="H264" s="1">
        <v>-4.125</v>
      </c>
      <c r="I264" s="1">
        <v>-0.875</v>
      </c>
      <c r="J264" s="1">
        <v>-2.9375</v>
      </c>
      <c r="K264" s="2">
        <v>36915</v>
      </c>
      <c r="L264" s="1">
        <v>0.16899900000000001</v>
      </c>
      <c r="M264" s="2">
        <v>36915</v>
      </c>
      <c r="N264" s="1">
        <v>-0.52</v>
      </c>
      <c r="Q264" s="1">
        <f t="shared" si="12"/>
        <v>-4</v>
      </c>
      <c r="R264" s="1">
        <f t="shared" si="13"/>
        <v>0.16899900000000001</v>
      </c>
      <c r="S264" s="1">
        <f t="shared" si="14"/>
        <v>-0.52</v>
      </c>
    </row>
    <row r="265" spans="1:19" x14ac:dyDescent="0.2">
      <c r="A265" s="2">
        <v>36916</v>
      </c>
      <c r="B265" s="1">
        <v>-2.75</v>
      </c>
      <c r="C265" s="1">
        <v>-1</v>
      </c>
      <c r="D265" s="1">
        <v>-0.75</v>
      </c>
      <c r="E265" s="1">
        <v>-1.4375</v>
      </c>
      <c r="F265" s="1">
        <v>0.125</v>
      </c>
      <c r="G265" s="1">
        <v>-1.4375</v>
      </c>
      <c r="H265" s="1">
        <v>-0.375</v>
      </c>
      <c r="I265" s="1">
        <v>-2.125</v>
      </c>
      <c r="J265" s="1">
        <v>-1.375</v>
      </c>
      <c r="K265" s="2">
        <v>36916</v>
      </c>
      <c r="L265" s="1">
        <v>0.155001</v>
      </c>
      <c r="M265" s="2">
        <v>36916</v>
      </c>
      <c r="N265" s="1">
        <v>0.31</v>
      </c>
      <c r="Q265" s="1">
        <f t="shared" si="12"/>
        <v>-2.75</v>
      </c>
      <c r="R265" s="1">
        <f t="shared" si="13"/>
        <v>0.155001</v>
      </c>
      <c r="S265" s="1">
        <f t="shared" si="14"/>
        <v>0.31</v>
      </c>
    </row>
    <row r="266" spans="1:19" x14ac:dyDescent="0.2">
      <c r="A266" s="2">
        <v>36917</v>
      </c>
      <c r="B266" s="1">
        <v>-1.5</v>
      </c>
      <c r="C266" s="1">
        <v>0.25</v>
      </c>
      <c r="D266" s="1">
        <v>-0.75</v>
      </c>
      <c r="E266" s="1">
        <v>-1.25</v>
      </c>
      <c r="F266" s="1">
        <v>-0.25</v>
      </c>
      <c r="G266" s="1">
        <v>-1.25</v>
      </c>
      <c r="H266" s="1">
        <v>2.5</v>
      </c>
      <c r="I266" s="1">
        <v>1.625</v>
      </c>
      <c r="J266" s="1">
        <v>3.25</v>
      </c>
      <c r="K266" s="2">
        <v>36917</v>
      </c>
      <c r="L266" s="1">
        <v>-1.4E-2</v>
      </c>
      <c r="M266" s="2">
        <v>36917</v>
      </c>
      <c r="N266" s="1">
        <v>0.41</v>
      </c>
      <c r="Q266" s="1">
        <f t="shared" si="12"/>
        <v>-1.5</v>
      </c>
      <c r="R266" s="1">
        <f t="shared" si="13"/>
        <v>-1.4E-2</v>
      </c>
      <c r="S266" s="1">
        <f t="shared" si="14"/>
        <v>0.41</v>
      </c>
    </row>
    <row r="267" spans="1:19" x14ac:dyDescent="0.2">
      <c r="A267" s="2">
        <v>36920</v>
      </c>
      <c r="B267" s="1">
        <v>-2.625</v>
      </c>
      <c r="C267" s="1">
        <v>-3.25</v>
      </c>
      <c r="D267" s="1">
        <v>-3.5</v>
      </c>
      <c r="E267" s="1">
        <v>-2.125</v>
      </c>
      <c r="F267" s="1">
        <v>-2.75</v>
      </c>
      <c r="G267" s="1">
        <v>-2.125</v>
      </c>
      <c r="H267" s="1">
        <v>3.5</v>
      </c>
      <c r="I267" s="1">
        <v>8.625</v>
      </c>
      <c r="J267" s="1">
        <v>4.375</v>
      </c>
      <c r="K267" s="2">
        <v>36920</v>
      </c>
      <c r="L267" s="1">
        <v>-0.96299999999999997</v>
      </c>
      <c r="M267" s="2">
        <v>36920</v>
      </c>
      <c r="N267" s="1">
        <v>-0.71</v>
      </c>
      <c r="Q267" s="1">
        <f t="shared" si="12"/>
        <v>-2.625</v>
      </c>
      <c r="R267" s="1">
        <f t="shared" si="13"/>
        <v>-0.96299999999999997</v>
      </c>
      <c r="S267" s="1">
        <f t="shared" si="14"/>
        <v>-0.71</v>
      </c>
    </row>
    <row r="268" spans="1:19" x14ac:dyDescent="0.2">
      <c r="A268" s="2">
        <v>36921</v>
      </c>
      <c r="B268" s="1">
        <v>-2.875</v>
      </c>
      <c r="C268" s="1">
        <v>-1.5</v>
      </c>
      <c r="D268" s="1">
        <v>-2</v>
      </c>
      <c r="E268" s="1">
        <v>-3.125</v>
      </c>
      <c r="F268" s="1">
        <v>-1.5</v>
      </c>
      <c r="G268" s="1">
        <v>-3.125</v>
      </c>
      <c r="H268" s="1">
        <v>-5</v>
      </c>
      <c r="I268" s="1">
        <v>-4.125</v>
      </c>
      <c r="J268" s="1">
        <v>-5.125</v>
      </c>
      <c r="K268" s="2">
        <v>36921</v>
      </c>
      <c r="L268" s="1">
        <v>-3.9E-2</v>
      </c>
      <c r="M268" s="2">
        <v>36921</v>
      </c>
      <c r="N268" s="1">
        <v>0</v>
      </c>
      <c r="Q268" s="1">
        <f t="shared" si="12"/>
        <v>-2.875</v>
      </c>
      <c r="R268" s="1">
        <f t="shared" si="13"/>
        <v>-3.9E-2</v>
      </c>
      <c r="S268" s="1">
        <f t="shared" si="14"/>
        <v>0</v>
      </c>
    </row>
    <row r="269" spans="1:19" x14ac:dyDescent="0.2">
      <c r="A269" s="2">
        <v>36922</v>
      </c>
      <c r="B269" s="1">
        <v>-1.375</v>
      </c>
      <c r="C269" s="1">
        <v>-0.625</v>
      </c>
      <c r="D269" s="1">
        <v>-1.5</v>
      </c>
      <c r="E269" s="1">
        <v>-1.125</v>
      </c>
      <c r="F269" s="1">
        <v>-0.75</v>
      </c>
      <c r="G269" s="1">
        <v>-1.125</v>
      </c>
      <c r="H269" s="1">
        <v>-2.125</v>
      </c>
      <c r="I269" s="1">
        <v>-6.375</v>
      </c>
      <c r="J269" s="1">
        <v>-2</v>
      </c>
      <c r="K269" s="2">
        <v>36922</v>
      </c>
      <c r="L269" s="1">
        <v>-0.39</v>
      </c>
      <c r="M269" s="2">
        <v>36922</v>
      </c>
      <c r="N269" s="1">
        <v>-0.4</v>
      </c>
      <c r="Q269" s="1">
        <f t="shared" si="12"/>
        <v>-1.375</v>
      </c>
      <c r="R269" s="1">
        <f t="shared" si="13"/>
        <v>-0.39</v>
      </c>
      <c r="S269" s="1">
        <f t="shared" si="14"/>
        <v>-0.4</v>
      </c>
    </row>
    <row r="270" spans="1:19" x14ac:dyDescent="0.2">
      <c r="A270" s="2">
        <v>36923</v>
      </c>
      <c r="B270" s="1">
        <v>0.125</v>
      </c>
      <c r="C270" s="1">
        <v>-4.25</v>
      </c>
      <c r="D270" s="1">
        <v>-1</v>
      </c>
      <c r="E270" s="1">
        <v>-1</v>
      </c>
      <c r="F270" s="1">
        <v>-4.125</v>
      </c>
      <c r="G270" s="1">
        <v>-1</v>
      </c>
      <c r="H270" s="1">
        <v>-3.375</v>
      </c>
      <c r="I270" s="1">
        <v>-10.375</v>
      </c>
      <c r="J270" s="1">
        <v>-10.5</v>
      </c>
      <c r="K270" s="2">
        <v>36923</v>
      </c>
      <c r="L270" s="1">
        <v>0.67300000000000004</v>
      </c>
      <c r="M270" s="2">
        <v>36923</v>
      </c>
      <c r="N270" s="1">
        <v>1.1599999999999999</v>
      </c>
      <c r="Q270" s="1">
        <f t="shared" si="12"/>
        <v>0.125</v>
      </c>
      <c r="R270" s="1">
        <f t="shared" si="13"/>
        <v>0.67300000000000004</v>
      </c>
      <c r="S270" s="1">
        <f t="shared" si="14"/>
        <v>1.1599999999999999</v>
      </c>
    </row>
    <row r="271" spans="1:19" x14ac:dyDescent="0.2">
      <c r="A271" s="2">
        <v>36924</v>
      </c>
      <c r="B271" s="1">
        <v>1.5625</v>
      </c>
      <c r="C271" s="1">
        <v>3.625</v>
      </c>
      <c r="D271" s="1">
        <v>2.5</v>
      </c>
      <c r="E271" s="1">
        <v>1.9375</v>
      </c>
      <c r="F271" s="1">
        <v>3.625</v>
      </c>
      <c r="G271" s="1">
        <v>1.9375</v>
      </c>
      <c r="H271" s="1">
        <v>0.5</v>
      </c>
      <c r="I271" s="1">
        <v>1.625</v>
      </c>
      <c r="J271" s="1">
        <v>3</v>
      </c>
      <c r="K271" s="2">
        <v>36924</v>
      </c>
      <c r="L271" s="1">
        <v>0.36299999999999999</v>
      </c>
      <c r="M271" s="2">
        <v>36924</v>
      </c>
      <c r="N271" s="1">
        <v>1.37</v>
      </c>
      <c r="Q271" s="1">
        <f t="shared" si="12"/>
        <v>1.5625</v>
      </c>
      <c r="R271" s="1">
        <f t="shared" si="13"/>
        <v>0.36299999999999999</v>
      </c>
      <c r="S271" s="1">
        <f t="shared" si="14"/>
        <v>1.37</v>
      </c>
    </row>
    <row r="272" spans="1:19" x14ac:dyDescent="0.2">
      <c r="A272" s="2">
        <v>36927</v>
      </c>
      <c r="B272" s="1">
        <v>-3.1875</v>
      </c>
      <c r="C272" s="1">
        <v>-2.375</v>
      </c>
      <c r="D272" s="1">
        <v>-2.25</v>
      </c>
      <c r="E272" s="1">
        <v>-2.6875</v>
      </c>
      <c r="F272" s="1">
        <v>-2.875</v>
      </c>
      <c r="G272" s="1">
        <v>-2.6875</v>
      </c>
      <c r="H272" s="1">
        <v>-4</v>
      </c>
      <c r="I272" s="1">
        <v>-2.375</v>
      </c>
      <c r="J272" s="1">
        <v>-2.75</v>
      </c>
      <c r="K272" s="2">
        <v>36927</v>
      </c>
      <c r="L272" s="1">
        <v>-1.0369999999999999</v>
      </c>
      <c r="M272" s="2">
        <v>36927</v>
      </c>
      <c r="N272" s="1">
        <v>-0.64</v>
      </c>
      <c r="Q272" s="1">
        <f t="shared" si="12"/>
        <v>-3.1875</v>
      </c>
      <c r="R272" s="1">
        <f t="shared" si="13"/>
        <v>-1.0369999999999999</v>
      </c>
      <c r="S272" s="1">
        <f t="shared" si="14"/>
        <v>-0.64</v>
      </c>
    </row>
    <row r="273" spans="1:19" x14ac:dyDescent="0.2">
      <c r="A273" s="2">
        <v>36928</v>
      </c>
      <c r="B273" s="1">
        <v>0.375</v>
      </c>
      <c r="C273" s="1">
        <v>-0.25</v>
      </c>
      <c r="D273" s="1">
        <v>0</v>
      </c>
      <c r="E273" s="1">
        <v>0.5</v>
      </c>
      <c r="F273" s="1">
        <v>0.25</v>
      </c>
      <c r="G273" s="1">
        <v>0.5</v>
      </c>
      <c r="H273" s="1">
        <v>2</v>
      </c>
      <c r="I273" s="1">
        <v>0.625</v>
      </c>
      <c r="J273" s="1">
        <v>1.375</v>
      </c>
      <c r="K273" s="2">
        <v>36928</v>
      </c>
      <c r="L273" s="1">
        <v>5.8000000000000003E-2</v>
      </c>
      <c r="M273" s="2">
        <v>36928</v>
      </c>
      <c r="N273" s="1">
        <v>-0.2</v>
      </c>
      <c r="Q273" s="1">
        <f t="shared" si="12"/>
        <v>0.375</v>
      </c>
      <c r="R273" s="1">
        <f t="shared" si="13"/>
        <v>5.8000000000000003E-2</v>
      </c>
      <c r="S273" s="1">
        <f t="shared" si="14"/>
        <v>-0.2</v>
      </c>
    </row>
    <row r="274" spans="1:19" x14ac:dyDescent="0.2">
      <c r="A274" s="2">
        <v>36929</v>
      </c>
      <c r="B274" s="1">
        <v>1.625</v>
      </c>
      <c r="C274" s="1">
        <v>1.625</v>
      </c>
      <c r="D274" s="1">
        <v>1.25</v>
      </c>
      <c r="E274" s="1">
        <v>1</v>
      </c>
      <c r="F274" s="1">
        <v>1.5</v>
      </c>
      <c r="G274" s="1">
        <v>1</v>
      </c>
      <c r="H274" s="1">
        <v>0.5</v>
      </c>
      <c r="I274" s="1">
        <v>2</v>
      </c>
      <c r="J274" s="1">
        <v>1.125</v>
      </c>
      <c r="K274" s="2">
        <v>36929</v>
      </c>
      <c r="L274" s="1">
        <v>0.47099999999999997</v>
      </c>
      <c r="M274" s="2">
        <v>36929</v>
      </c>
      <c r="N274" s="1">
        <v>0.92</v>
      </c>
      <c r="Q274" s="1">
        <f t="shared" si="12"/>
        <v>1.625</v>
      </c>
      <c r="R274" s="1">
        <f t="shared" si="13"/>
        <v>0.47099999999999997</v>
      </c>
      <c r="S274" s="1">
        <f t="shared" si="14"/>
        <v>0.92</v>
      </c>
    </row>
    <row r="275" spans="1:19" x14ac:dyDescent="0.2">
      <c r="A275" s="2">
        <v>36930</v>
      </c>
      <c r="B275" s="1">
        <v>0.875</v>
      </c>
      <c r="C275" s="1">
        <v>-0.625</v>
      </c>
      <c r="D275" s="1">
        <v>0.25</v>
      </c>
      <c r="E275" s="1">
        <v>0.125</v>
      </c>
      <c r="F275" s="1">
        <v>-0.5</v>
      </c>
      <c r="G275" s="1">
        <v>0.125</v>
      </c>
      <c r="H275" s="1">
        <v>-0.125</v>
      </c>
      <c r="I275" s="1">
        <v>-1.5</v>
      </c>
      <c r="J275" s="1">
        <v>-0.5</v>
      </c>
      <c r="K275" s="2">
        <v>36930</v>
      </c>
      <c r="L275" s="1">
        <v>-7.6999999999999999E-2</v>
      </c>
      <c r="M275" s="2">
        <v>36930</v>
      </c>
      <c r="N275" s="1">
        <v>0.32</v>
      </c>
      <c r="Q275" s="1">
        <f t="shared" si="12"/>
        <v>0.875</v>
      </c>
      <c r="R275" s="1">
        <f t="shared" si="13"/>
        <v>-7.6999999999999999E-2</v>
      </c>
      <c r="S275" s="1">
        <f t="shared" si="14"/>
        <v>0.32</v>
      </c>
    </row>
    <row r="276" spans="1:19" x14ac:dyDescent="0.2">
      <c r="A276" s="2">
        <v>36931</v>
      </c>
      <c r="B276" s="1">
        <v>-0.625</v>
      </c>
      <c r="C276" s="1">
        <v>-0.125</v>
      </c>
      <c r="D276" s="1">
        <v>0</v>
      </c>
      <c r="E276" s="1">
        <v>0</v>
      </c>
      <c r="F276" s="1">
        <v>-0.125</v>
      </c>
      <c r="G276" s="1">
        <v>0</v>
      </c>
      <c r="H276" s="1">
        <v>1.375</v>
      </c>
      <c r="I276" s="1">
        <v>0</v>
      </c>
      <c r="J276" s="1">
        <v>0.75</v>
      </c>
      <c r="K276" s="2">
        <v>36931</v>
      </c>
      <c r="L276" s="1">
        <v>5.1999999999999998E-2</v>
      </c>
      <c r="M276" s="2">
        <v>36931</v>
      </c>
      <c r="N276" s="1">
        <v>-0.56000000000000005</v>
      </c>
      <c r="Q276" s="1">
        <f t="shared" si="12"/>
        <v>-0.625</v>
      </c>
      <c r="R276" s="1">
        <f t="shared" si="13"/>
        <v>5.1999999999999998E-2</v>
      </c>
      <c r="S276" s="1">
        <f t="shared" si="14"/>
        <v>-0.56000000000000005</v>
      </c>
    </row>
    <row r="277" spans="1:19" x14ac:dyDescent="0.2">
      <c r="A277" s="2">
        <v>36934</v>
      </c>
      <c r="B277" s="1">
        <v>-1.25</v>
      </c>
      <c r="C277" s="1">
        <v>-0.875</v>
      </c>
      <c r="D277" s="1">
        <v>-1</v>
      </c>
      <c r="E277" s="1">
        <v>-1.125</v>
      </c>
      <c r="F277" s="1">
        <v>-0.875</v>
      </c>
      <c r="G277" s="1">
        <v>-1.125</v>
      </c>
      <c r="H277" s="1">
        <v>1.25</v>
      </c>
      <c r="I277" s="1">
        <v>0.5</v>
      </c>
      <c r="J277" s="1">
        <v>-0.375</v>
      </c>
      <c r="K277" s="2">
        <v>36934</v>
      </c>
      <c r="L277" s="1">
        <v>-0.38900000000000001</v>
      </c>
      <c r="M277" s="2">
        <v>36934</v>
      </c>
      <c r="N277" s="1">
        <v>-0.52</v>
      </c>
      <c r="Q277" s="1">
        <f t="shared" si="12"/>
        <v>-1.25</v>
      </c>
      <c r="R277" s="1">
        <f t="shared" si="13"/>
        <v>-0.38900000000000001</v>
      </c>
      <c r="S277" s="1">
        <f t="shared" si="14"/>
        <v>-0.52</v>
      </c>
    </row>
    <row r="278" spans="1:19" x14ac:dyDescent="0.2">
      <c r="A278" s="2">
        <v>36935</v>
      </c>
      <c r="B278" s="1">
        <v>-0.25</v>
      </c>
      <c r="C278" s="1">
        <v>-0.25</v>
      </c>
      <c r="D278" s="1">
        <v>0.75</v>
      </c>
      <c r="E278" s="1">
        <v>0.625</v>
      </c>
      <c r="F278" s="1">
        <v>-0.25</v>
      </c>
      <c r="G278" s="1">
        <v>-0.125</v>
      </c>
      <c r="H278" s="1">
        <v>2.25</v>
      </c>
      <c r="I278" s="1">
        <v>-0.125</v>
      </c>
      <c r="J278" s="1">
        <v>1.6875</v>
      </c>
      <c r="K278" s="2">
        <v>36935</v>
      </c>
      <c r="L278" s="1">
        <v>0.19800000000000001</v>
      </c>
      <c r="M278" s="2">
        <v>36935</v>
      </c>
      <c r="N278" s="1">
        <v>-0.15</v>
      </c>
      <c r="Q278" s="1">
        <f t="shared" si="12"/>
        <v>-0.25</v>
      </c>
      <c r="R278" s="1">
        <f t="shared" si="13"/>
        <v>0.19800000000000001</v>
      </c>
      <c r="S278" s="1">
        <f t="shared" si="14"/>
        <v>-0.15</v>
      </c>
    </row>
    <row r="279" spans="1:19" x14ac:dyDescent="0.2">
      <c r="A279" s="2">
        <v>36936</v>
      </c>
      <c r="B279" s="1">
        <v>6.25E-2</v>
      </c>
      <c r="C279" s="1">
        <v>0.625</v>
      </c>
      <c r="D279" s="1">
        <v>-1.25</v>
      </c>
      <c r="E279" s="1">
        <v>-0.625</v>
      </c>
      <c r="F279" s="1">
        <v>0.625</v>
      </c>
      <c r="G279" s="1">
        <v>0.125</v>
      </c>
      <c r="H279" s="1">
        <v>0.375</v>
      </c>
      <c r="I279" s="1">
        <v>-0.375</v>
      </c>
      <c r="J279" s="1">
        <v>1.0625</v>
      </c>
      <c r="K279" s="2">
        <v>36936</v>
      </c>
      <c r="L279" s="1">
        <v>-0.501</v>
      </c>
      <c r="M279" s="2">
        <v>36936</v>
      </c>
      <c r="N279" s="1">
        <v>-0.65</v>
      </c>
      <c r="Q279" s="1">
        <f t="shared" si="12"/>
        <v>6.25E-2</v>
      </c>
      <c r="R279" s="1">
        <f t="shared" si="13"/>
        <v>-0.501</v>
      </c>
      <c r="S279" s="1">
        <f t="shared" si="14"/>
        <v>-0.65</v>
      </c>
    </row>
    <row r="280" spans="1:19" x14ac:dyDescent="0.2">
      <c r="A280" s="2">
        <v>36937</v>
      </c>
      <c r="B280" s="1">
        <v>-1.5625</v>
      </c>
      <c r="C280" s="1">
        <v>-2</v>
      </c>
      <c r="D280" s="1">
        <v>-1.25</v>
      </c>
      <c r="E280" s="1">
        <v>-1.5</v>
      </c>
      <c r="F280" s="1">
        <v>-2</v>
      </c>
      <c r="G280" s="1">
        <v>-1.5</v>
      </c>
      <c r="H280" s="1">
        <v>-2.125</v>
      </c>
      <c r="I280" s="1">
        <v>-0.5</v>
      </c>
      <c r="J280" s="1">
        <v>-2.875</v>
      </c>
      <c r="K280" s="2">
        <v>36937</v>
      </c>
      <c r="L280" s="1">
        <v>7.5999999999999998E-2</v>
      </c>
      <c r="M280" s="2">
        <v>36937</v>
      </c>
      <c r="N280" s="1">
        <v>-0.91</v>
      </c>
      <c r="Q280" s="1">
        <f t="shared" si="12"/>
        <v>-1.5625</v>
      </c>
      <c r="R280" s="1">
        <f t="shared" si="13"/>
        <v>7.5999999999999998E-2</v>
      </c>
      <c r="S280" s="1">
        <f t="shared" si="14"/>
        <v>-0.91</v>
      </c>
    </row>
    <row r="281" spans="1:19" x14ac:dyDescent="0.2">
      <c r="A281" s="2">
        <v>36938</v>
      </c>
      <c r="B281" s="1">
        <v>6.25E-2</v>
      </c>
      <c r="C281" s="1">
        <v>0.25</v>
      </c>
      <c r="D281" s="1">
        <v>0.875</v>
      </c>
      <c r="E281" s="1">
        <v>0.6875</v>
      </c>
      <c r="F281" s="1">
        <v>0.25</v>
      </c>
      <c r="G281" s="1">
        <v>0.375</v>
      </c>
      <c r="H281" s="1">
        <v>1.875</v>
      </c>
      <c r="I281" s="1">
        <v>0.25</v>
      </c>
      <c r="J281" s="1">
        <v>0.375</v>
      </c>
      <c r="K281" s="2">
        <v>36938</v>
      </c>
      <c r="L281" s="1">
        <v>-2.5999999999999999E-2</v>
      </c>
      <c r="M281" s="2">
        <v>36938</v>
      </c>
      <c r="N281" s="1">
        <v>0.36</v>
      </c>
      <c r="Q281" s="1">
        <f t="shared" si="12"/>
        <v>6.25E-2</v>
      </c>
      <c r="R281" s="1">
        <f t="shared" si="13"/>
        <v>-2.5999999999999999E-2</v>
      </c>
      <c r="S281" s="1">
        <f t="shared" si="14"/>
        <v>0.36</v>
      </c>
    </row>
    <row r="282" spans="1:19" x14ac:dyDescent="0.2">
      <c r="A282" s="2">
        <v>36942</v>
      </c>
      <c r="B282" s="1">
        <v>-0.875</v>
      </c>
      <c r="C282" s="1">
        <v>-0.75</v>
      </c>
      <c r="D282" s="1">
        <v>-0.375</v>
      </c>
      <c r="E282" s="1">
        <v>-0.5625</v>
      </c>
      <c r="F282" s="1">
        <v>-0.75</v>
      </c>
      <c r="G282" s="1">
        <v>-0.75</v>
      </c>
      <c r="H282" s="1">
        <v>-1</v>
      </c>
      <c r="I282" s="1">
        <v>-0.75</v>
      </c>
      <c r="J282" s="1">
        <v>-0.75</v>
      </c>
      <c r="K282" s="2">
        <v>36942</v>
      </c>
      <c r="L282" s="1">
        <v>-0.28999999999999998</v>
      </c>
      <c r="M282" s="2">
        <v>36942</v>
      </c>
      <c r="N282" s="1">
        <v>-0.57999999999999996</v>
      </c>
      <c r="Q282" s="1">
        <f t="shared" si="12"/>
        <v>-0.875</v>
      </c>
      <c r="R282" s="1">
        <f t="shared" si="13"/>
        <v>-0.28999999999999998</v>
      </c>
      <c r="S282" s="1">
        <f t="shared" si="14"/>
        <v>-0.57999999999999996</v>
      </c>
    </row>
    <row r="283" spans="1:19" x14ac:dyDescent="0.2">
      <c r="A283" s="2">
        <v>36943</v>
      </c>
      <c r="B283" s="1">
        <v>-1.6875</v>
      </c>
      <c r="C283" s="1">
        <v>-1.375</v>
      </c>
      <c r="D283" s="1">
        <v>-1.75</v>
      </c>
      <c r="E283" s="1">
        <v>-1.25</v>
      </c>
      <c r="F283" s="1">
        <v>-1.375</v>
      </c>
      <c r="G283" s="1">
        <v>-0.75</v>
      </c>
      <c r="H283" s="1">
        <v>-4.125</v>
      </c>
      <c r="I283" s="1">
        <v>-1.5</v>
      </c>
      <c r="J283" s="1">
        <v>-2.25</v>
      </c>
      <c r="K283" s="2">
        <v>36943</v>
      </c>
      <c r="L283" s="1">
        <v>-0.13200000000000001</v>
      </c>
      <c r="M283" s="2">
        <v>36943</v>
      </c>
      <c r="N283" s="1">
        <v>-0.28000000000000003</v>
      </c>
      <c r="Q283" s="1">
        <f t="shared" si="12"/>
        <v>-1.6875</v>
      </c>
      <c r="R283" s="1">
        <f t="shared" si="13"/>
        <v>-0.13200000000000001</v>
      </c>
      <c r="S283" s="1">
        <f t="shared" si="14"/>
        <v>-0.28000000000000003</v>
      </c>
    </row>
    <row r="284" spans="1:19" x14ac:dyDescent="0.2">
      <c r="A284" s="2">
        <v>36944</v>
      </c>
      <c r="B284" s="1">
        <v>-0.625</v>
      </c>
      <c r="C284" s="1">
        <v>-1.25</v>
      </c>
      <c r="D284" s="1">
        <v>-1</v>
      </c>
      <c r="E284" s="1">
        <v>-1.375</v>
      </c>
      <c r="F284" s="1">
        <v>-1.25</v>
      </c>
      <c r="G284" s="1">
        <v>-2.25</v>
      </c>
      <c r="H284" s="1">
        <v>-6.25</v>
      </c>
      <c r="I284" s="1">
        <v>-2.25</v>
      </c>
      <c r="J284" s="1">
        <v>-3.5</v>
      </c>
      <c r="K284" s="2">
        <v>36944</v>
      </c>
      <c r="L284" s="1">
        <v>-4.0000000000000001E-3</v>
      </c>
      <c r="M284" s="2">
        <v>36944</v>
      </c>
      <c r="N284" s="1">
        <v>0.28999999999999998</v>
      </c>
      <c r="Q284" s="1">
        <f t="shared" si="12"/>
        <v>-0.625</v>
      </c>
      <c r="R284" s="1">
        <f t="shared" si="13"/>
        <v>-4.0000000000000001E-3</v>
      </c>
      <c r="S284" s="1">
        <f t="shared" si="14"/>
        <v>0.28999999999999998</v>
      </c>
    </row>
    <row r="285" spans="1:19" x14ac:dyDescent="0.2">
      <c r="A285" s="2">
        <v>36945</v>
      </c>
      <c r="B285" s="1">
        <v>-0.5</v>
      </c>
      <c r="C285" s="1">
        <v>-0.5625</v>
      </c>
      <c r="D285" s="1">
        <v>-0.5</v>
      </c>
      <c r="E285" s="1">
        <v>-0.5</v>
      </c>
      <c r="F285" s="1">
        <v>-0.5625</v>
      </c>
      <c r="G285" s="1">
        <v>0</v>
      </c>
      <c r="H285" s="1">
        <v>-4</v>
      </c>
      <c r="I285" s="1">
        <v>-0.5</v>
      </c>
      <c r="J285" s="1">
        <v>-2</v>
      </c>
      <c r="K285" s="2">
        <v>36945</v>
      </c>
      <c r="L285" s="1">
        <v>-1.0999999999999999E-2</v>
      </c>
      <c r="M285" s="2">
        <v>36945</v>
      </c>
      <c r="N285" s="1">
        <v>0.22</v>
      </c>
      <c r="Q285" s="1">
        <f t="shared" si="12"/>
        <v>-0.5</v>
      </c>
      <c r="R285" s="1">
        <f t="shared" si="13"/>
        <v>-1.0999999999999999E-2</v>
      </c>
      <c r="S285" s="1">
        <f t="shared" si="14"/>
        <v>0.22</v>
      </c>
    </row>
    <row r="286" spans="1:19" x14ac:dyDescent="0.2">
      <c r="A286" s="2">
        <v>36948</v>
      </c>
      <c r="B286" s="1">
        <v>-0.125</v>
      </c>
      <c r="C286" s="1">
        <v>6.25E-2</v>
      </c>
      <c r="D286" s="1">
        <v>0</v>
      </c>
      <c r="E286" s="1">
        <v>0</v>
      </c>
      <c r="F286" s="1">
        <v>6.25E-2</v>
      </c>
      <c r="G286" s="1">
        <v>0.375</v>
      </c>
      <c r="H286" s="1">
        <v>-2.25</v>
      </c>
      <c r="I286" s="1">
        <v>0.25</v>
      </c>
      <c r="J286" s="1">
        <v>-1.5</v>
      </c>
      <c r="K286" s="2">
        <v>36948</v>
      </c>
      <c r="L286" s="1">
        <v>-0.13300000000000001</v>
      </c>
      <c r="M286" s="2">
        <v>36948</v>
      </c>
      <c r="N286" s="1">
        <v>-0.62</v>
      </c>
      <c r="Q286" s="1">
        <f t="shared" si="12"/>
        <v>-0.125</v>
      </c>
      <c r="R286" s="1">
        <f t="shared" si="13"/>
        <v>-0.13300000000000001</v>
      </c>
      <c r="S286" s="1">
        <f t="shared" si="14"/>
        <v>-0.62</v>
      </c>
    </row>
    <row r="287" spans="1:19" x14ac:dyDescent="0.2">
      <c r="A287" s="2">
        <v>36949</v>
      </c>
      <c r="B287" s="1">
        <v>0.25</v>
      </c>
      <c r="C287" s="1">
        <v>1.25</v>
      </c>
      <c r="D287" s="1">
        <v>-0.25</v>
      </c>
      <c r="E287" s="1">
        <v>0</v>
      </c>
      <c r="F287" s="1">
        <v>1.25</v>
      </c>
      <c r="G287" s="1">
        <v>0</v>
      </c>
      <c r="H287" s="1">
        <v>-0.375</v>
      </c>
      <c r="I287" s="1">
        <v>0.75</v>
      </c>
      <c r="J287" s="1">
        <v>0.125</v>
      </c>
      <c r="K287" s="2">
        <v>36949</v>
      </c>
      <c r="L287" s="1">
        <v>0.182</v>
      </c>
      <c r="M287" s="2">
        <v>36949</v>
      </c>
      <c r="N287" s="1">
        <v>-0.28999999999999998</v>
      </c>
      <c r="Q287" s="1">
        <f t="shared" si="12"/>
        <v>0.25</v>
      </c>
      <c r="R287" s="1">
        <f t="shared" si="13"/>
        <v>0.182</v>
      </c>
      <c r="S287" s="1">
        <f t="shared" si="14"/>
        <v>-0.28999999999999998</v>
      </c>
    </row>
    <row r="288" spans="1:19" x14ac:dyDescent="0.2">
      <c r="A288" s="2">
        <v>36950</v>
      </c>
      <c r="B288" s="1">
        <v>2.25</v>
      </c>
      <c r="C288" s="1">
        <v>0.375</v>
      </c>
      <c r="D288" s="1">
        <v>1</v>
      </c>
      <c r="E288" s="1">
        <v>2</v>
      </c>
      <c r="F288" s="1">
        <v>0.375</v>
      </c>
      <c r="G288" s="1">
        <v>2</v>
      </c>
      <c r="H288" s="1">
        <v>0.75</v>
      </c>
      <c r="I288" s="1">
        <v>0.75</v>
      </c>
      <c r="J288" s="1">
        <v>0.75</v>
      </c>
      <c r="K288" s="2">
        <v>36950</v>
      </c>
      <c r="L288" s="1">
        <v>-4.2999999999999997E-2</v>
      </c>
      <c r="M288" s="2">
        <v>36950</v>
      </c>
      <c r="N288" s="1">
        <v>-0.74</v>
      </c>
      <c r="Q288" s="1">
        <f t="shared" si="12"/>
        <v>2.25</v>
      </c>
      <c r="R288" s="1">
        <f t="shared" si="13"/>
        <v>-4.2999999999999997E-2</v>
      </c>
      <c r="S288" s="1">
        <f t="shared" si="14"/>
        <v>-0.74</v>
      </c>
    </row>
    <row r="289" spans="1:19" x14ac:dyDescent="0.2">
      <c r="A289" s="2">
        <v>36951</v>
      </c>
      <c r="B289" s="1">
        <v>-1.875</v>
      </c>
      <c r="C289" s="1">
        <v>-0.375</v>
      </c>
      <c r="D289" s="1">
        <v>-3</v>
      </c>
      <c r="E289" s="1">
        <v>-4.25</v>
      </c>
      <c r="F289" s="1">
        <v>-0.625</v>
      </c>
      <c r="G289" s="1">
        <v>-4.25</v>
      </c>
      <c r="H289" s="1">
        <v>-0.375</v>
      </c>
      <c r="I289" s="1">
        <v>-0.375</v>
      </c>
      <c r="J289" s="1">
        <v>-1.5</v>
      </c>
      <c r="K289" s="2">
        <v>36951</v>
      </c>
      <c r="L289" s="1">
        <v>-0.05</v>
      </c>
      <c r="M289" s="2">
        <v>36951</v>
      </c>
      <c r="N289" s="1">
        <v>0.23</v>
      </c>
      <c r="Q289" s="1">
        <f t="shared" si="12"/>
        <v>-1.875</v>
      </c>
      <c r="R289" s="1">
        <f t="shared" si="13"/>
        <v>-0.05</v>
      </c>
      <c r="S289" s="1">
        <f t="shared" si="14"/>
        <v>0.23</v>
      </c>
    </row>
    <row r="290" spans="1:19" x14ac:dyDescent="0.2">
      <c r="A290" s="2">
        <v>36952</v>
      </c>
      <c r="B290" s="1">
        <v>0.875</v>
      </c>
      <c r="C290" s="1">
        <v>-0.875</v>
      </c>
      <c r="D290" s="1">
        <v>0.5</v>
      </c>
      <c r="E290" s="1">
        <v>0.4375</v>
      </c>
      <c r="F290" s="1">
        <v>-0.625</v>
      </c>
      <c r="G290" s="1">
        <v>0.4375</v>
      </c>
      <c r="H290" s="1">
        <v>10.25</v>
      </c>
      <c r="I290" s="1">
        <v>2.125</v>
      </c>
      <c r="J290" s="1">
        <v>2.125</v>
      </c>
      <c r="K290" s="2">
        <v>36952</v>
      </c>
      <c r="L290" s="1">
        <v>8.4000000000000005E-2</v>
      </c>
      <c r="M290" s="2">
        <v>36952</v>
      </c>
      <c r="N290" s="1">
        <v>0.22</v>
      </c>
      <c r="Q290" s="1">
        <f t="shared" si="12"/>
        <v>0.875</v>
      </c>
      <c r="R290" s="1">
        <f t="shared" si="13"/>
        <v>8.4000000000000005E-2</v>
      </c>
      <c r="S290" s="1">
        <f t="shared" si="14"/>
        <v>0.22</v>
      </c>
    </row>
    <row r="291" spans="1:19" x14ac:dyDescent="0.2">
      <c r="A291" s="2">
        <v>36955</v>
      </c>
      <c r="B291" s="1">
        <v>-0.375</v>
      </c>
      <c r="C291" s="1">
        <v>0.875</v>
      </c>
      <c r="D291" s="1">
        <v>2</v>
      </c>
      <c r="E291" s="1">
        <v>2.8125</v>
      </c>
      <c r="F291" s="1">
        <v>0.875</v>
      </c>
      <c r="G291" s="1">
        <v>0.9375</v>
      </c>
      <c r="H291" s="1">
        <v>3.375</v>
      </c>
      <c r="I291" s="1">
        <v>1.25</v>
      </c>
      <c r="J291" s="1">
        <v>1.25</v>
      </c>
      <c r="K291" s="2">
        <v>36955</v>
      </c>
      <c r="L291" s="1">
        <v>6.6000000000000003E-2</v>
      </c>
      <c r="M291" s="2">
        <v>36955</v>
      </c>
      <c r="N291" s="1">
        <v>0.76</v>
      </c>
      <c r="Q291" s="1">
        <f t="shared" si="12"/>
        <v>-0.375</v>
      </c>
      <c r="R291" s="1">
        <f t="shared" si="13"/>
        <v>6.6000000000000003E-2</v>
      </c>
      <c r="S291" s="1">
        <f t="shared" si="14"/>
        <v>0.76</v>
      </c>
    </row>
    <row r="292" spans="1:19" x14ac:dyDescent="0.2">
      <c r="A292" s="2">
        <v>36956</v>
      </c>
      <c r="B292" s="1">
        <v>-0.875</v>
      </c>
      <c r="C292" s="1">
        <v>-0.125</v>
      </c>
      <c r="D292" s="1">
        <v>-2.25</v>
      </c>
      <c r="E292" s="1">
        <v>-3</v>
      </c>
      <c r="F292" s="1">
        <v>-0.125</v>
      </c>
      <c r="G292" s="1">
        <v>-1.125</v>
      </c>
      <c r="H292" s="1">
        <v>-1.625</v>
      </c>
      <c r="I292" s="1">
        <v>-2.75</v>
      </c>
      <c r="J292" s="1">
        <v>-2.75</v>
      </c>
      <c r="K292" s="2">
        <v>36956</v>
      </c>
      <c r="L292" s="1">
        <v>-2.1000000000000001E-2</v>
      </c>
      <c r="M292" s="2">
        <v>36956</v>
      </c>
      <c r="N292" s="1">
        <v>-0.28000000000000003</v>
      </c>
      <c r="Q292" s="1">
        <f t="shared" si="12"/>
        <v>-0.875</v>
      </c>
      <c r="R292" s="1">
        <f t="shared" si="13"/>
        <v>-2.1000000000000001E-2</v>
      </c>
      <c r="S292" s="1">
        <f t="shared" si="14"/>
        <v>-0.28000000000000003</v>
      </c>
    </row>
    <row r="293" spans="1:19" x14ac:dyDescent="0.2">
      <c r="A293" s="2">
        <v>36957</v>
      </c>
      <c r="B293" s="1">
        <v>-0.125</v>
      </c>
      <c r="C293" s="1">
        <v>1.125</v>
      </c>
      <c r="D293" s="1">
        <v>1.25</v>
      </c>
      <c r="E293" s="1">
        <v>1.25</v>
      </c>
      <c r="F293" s="1">
        <v>1.125</v>
      </c>
      <c r="G293" s="1">
        <v>0.25</v>
      </c>
      <c r="H293" s="1">
        <v>-1.75</v>
      </c>
      <c r="I293" s="1">
        <v>-0.5</v>
      </c>
      <c r="J293" s="1">
        <v>0.3125</v>
      </c>
      <c r="K293" s="2">
        <v>36957</v>
      </c>
      <c r="L293" s="1">
        <v>3.5000000000000003E-2</v>
      </c>
      <c r="M293" s="2">
        <v>36957</v>
      </c>
      <c r="N293" s="1">
        <v>0.68</v>
      </c>
      <c r="Q293" s="1">
        <f t="shared" si="12"/>
        <v>-0.125</v>
      </c>
      <c r="R293" s="1">
        <f t="shared" si="13"/>
        <v>3.5000000000000003E-2</v>
      </c>
      <c r="S293" s="1">
        <f t="shared" si="14"/>
        <v>0.68</v>
      </c>
    </row>
    <row r="294" spans="1:19" x14ac:dyDescent="0.2">
      <c r="A294" s="2">
        <v>36958</v>
      </c>
      <c r="B294" s="1">
        <v>-0.375</v>
      </c>
      <c r="C294" s="1">
        <v>-0.5</v>
      </c>
      <c r="D294" s="1">
        <v>-0.5</v>
      </c>
      <c r="E294" s="1">
        <v>-0.5</v>
      </c>
      <c r="F294" s="1">
        <v>-0.5</v>
      </c>
      <c r="G294" s="1">
        <v>0</v>
      </c>
      <c r="H294" s="1">
        <v>0.6875</v>
      </c>
      <c r="I294" s="1">
        <v>1</v>
      </c>
      <c r="J294" s="1">
        <v>0.1875</v>
      </c>
      <c r="K294" s="2">
        <v>36958</v>
      </c>
      <c r="L294" s="1">
        <v>-6.5000000000000002E-2</v>
      </c>
      <c r="M294" s="2">
        <v>36958</v>
      </c>
      <c r="N294" s="1">
        <v>-0.61</v>
      </c>
      <c r="Q294" s="1">
        <f t="shared" si="12"/>
        <v>-0.375</v>
      </c>
      <c r="R294" s="1">
        <f t="shared" si="13"/>
        <v>-6.5000000000000002E-2</v>
      </c>
      <c r="S294" s="1">
        <f t="shared" si="14"/>
        <v>-0.61</v>
      </c>
    </row>
    <row r="295" spans="1:19" x14ac:dyDescent="0.2">
      <c r="A295" s="2">
        <v>36959</v>
      </c>
      <c r="B295" s="1">
        <v>-0.375</v>
      </c>
      <c r="C295" s="1">
        <v>-1</v>
      </c>
      <c r="D295" s="1">
        <v>-0.75</v>
      </c>
      <c r="E295" s="1">
        <v>-0.8125</v>
      </c>
      <c r="F295" s="1">
        <v>-1</v>
      </c>
      <c r="G295" s="1">
        <v>-0.3125</v>
      </c>
      <c r="H295" s="1">
        <v>-0.8125</v>
      </c>
      <c r="I295" s="1">
        <v>-0.875</v>
      </c>
      <c r="J295" s="1">
        <v>-0.875</v>
      </c>
      <c r="K295" s="2">
        <v>36959</v>
      </c>
      <c r="L295" s="1">
        <v>-0.21299999999999999</v>
      </c>
      <c r="M295" s="2">
        <v>36959</v>
      </c>
      <c r="N295" s="1">
        <v>-0.38</v>
      </c>
      <c r="Q295" s="1">
        <f t="shared" si="12"/>
        <v>-0.375</v>
      </c>
      <c r="R295" s="1">
        <f t="shared" si="13"/>
        <v>-0.21299999999999999</v>
      </c>
      <c r="S295" s="1">
        <f t="shared" si="14"/>
        <v>-0.38</v>
      </c>
    </row>
    <row r="296" spans="1:19" x14ac:dyDescent="0.2">
      <c r="A296" s="2">
        <v>36962</v>
      </c>
      <c r="B296" s="1">
        <v>-0.125</v>
      </c>
      <c r="C296" s="1">
        <v>-0.875</v>
      </c>
      <c r="D296" s="1">
        <v>0.25</v>
      </c>
      <c r="E296" s="1">
        <v>0.3125</v>
      </c>
      <c r="F296" s="1">
        <v>-0.875</v>
      </c>
      <c r="G296" s="1">
        <v>-1.1875</v>
      </c>
      <c r="H296" s="1">
        <v>-3.5</v>
      </c>
      <c r="I296" s="1">
        <v>-0.625</v>
      </c>
      <c r="J296" s="1">
        <v>-0.625</v>
      </c>
      <c r="K296" s="2">
        <v>36962</v>
      </c>
      <c r="L296" s="1">
        <v>8.6999999999999994E-2</v>
      </c>
      <c r="M296" s="2">
        <v>36962</v>
      </c>
      <c r="N296" s="1">
        <v>-0.01</v>
      </c>
      <c r="Q296" s="1">
        <f t="shared" si="12"/>
        <v>-0.125</v>
      </c>
      <c r="R296" s="1">
        <f t="shared" si="13"/>
        <v>8.6999999999999994E-2</v>
      </c>
      <c r="S296" s="1">
        <f t="shared" si="14"/>
        <v>-0.01</v>
      </c>
    </row>
    <row r="297" spans="1:19" x14ac:dyDescent="0.2">
      <c r="A297" s="2">
        <v>36963</v>
      </c>
      <c r="B297" s="1">
        <v>0.75</v>
      </c>
      <c r="C297" s="1">
        <v>0.625</v>
      </c>
      <c r="D297" s="1">
        <v>0.5</v>
      </c>
      <c r="E297" s="1">
        <v>0.5</v>
      </c>
      <c r="F297" s="1">
        <v>0.625</v>
      </c>
      <c r="G297" s="1">
        <v>1</v>
      </c>
      <c r="H297" s="1">
        <v>-0.875</v>
      </c>
      <c r="I297" s="1">
        <v>-0.625</v>
      </c>
      <c r="J297" s="1">
        <v>0</v>
      </c>
      <c r="K297" s="2">
        <v>36963</v>
      </c>
      <c r="L297" s="1">
        <v>-0.153</v>
      </c>
      <c r="M297" s="2">
        <v>36963</v>
      </c>
      <c r="N297" s="1">
        <v>-0.41</v>
      </c>
      <c r="Q297" s="1">
        <f t="shared" si="12"/>
        <v>0.75</v>
      </c>
      <c r="R297" s="1">
        <f t="shared" si="13"/>
        <v>-0.153</v>
      </c>
      <c r="S297" s="1">
        <f t="shared" si="14"/>
        <v>-0.41</v>
      </c>
    </row>
    <row r="298" spans="1:19" x14ac:dyDescent="0.2">
      <c r="A298" s="2">
        <v>36964</v>
      </c>
      <c r="B298" s="1">
        <v>-1.4375</v>
      </c>
      <c r="C298" s="1">
        <v>-0.875</v>
      </c>
      <c r="D298" s="1">
        <v>-2</v>
      </c>
      <c r="E298" s="1">
        <v>-1.625</v>
      </c>
      <c r="F298" s="1">
        <v>-1.375</v>
      </c>
      <c r="G298" s="1">
        <v>-0.625</v>
      </c>
      <c r="H298" s="1">
        <v>-2.75</v>
      </c>
      <c r="I298" s="1">
        <v>-0.125</v>
      </c>
      <c r="J298" s="1">
        <v>-0.25</v>
      </c>
      <c r="K298" s="2">
        <v>36964</v>
      </c>
      <c r="L298" s="1">
        <v>-9.5000000000000001E-2</v>
      </c>
      <c r="M298" s="2">
        <v>36964</v>
      </c>
      <c r="N298" s="1">
        <v>-1.18</v>
      </c>
      <c r="Q298" s="1">
        <f t="shared" si="12"/>
        <v>-1.4375</v>
      </c>
      <c r="R298" s="1">
        <f t="shared" si="13"/>
        <v>-9.5000000000000001E-2</v>
      </c>
      <c r="S298" s="1">
        <f t="shared" si="14"/>
        <v>-1.18</v>
      </c>
    </row>
    <row r="299" spans="1:19" x14ac:dyDescent="0.2">
      <c r="A299" s="2">
        <v>36965</v>
      </c>
      <c r="B299" s="1">
        <v>-1.0625</v>
      </c>
      <c r="C299" s="1">
        <v>-0.375</v>
      </c>
      <c r="D299" s="1">
        <v>-0.5</v>
      </c>
      <c r="E299" s="1">
        <v>-0.75</v>
      </c>
      <c r="F299" s="1">
        <v>-0.375</v>
      </c>
      <c r="G299" s="1">
        <v>-0.75</v>
      </c>
      <c r="H299" s="1">
        <v>-2.5</v>
      </c>
      <c r="I299" s="1">
        <v>-0.625</v>
      </c>
      <c r="J299" s="1">
        <v>-0.625</v>
      </c>
      <c r="K299" s="2">
        <v>36965</v>
      </c>
      <c r="L299" s="1">
        <v>1.6E-2</v>
      </c>
      <c r="M299" s="2">
        <v>36965</v>
      </c>
      <c r="N299" s="1">
        <v>0.14000000000000001</v>
      </c>
      <c r="Q299" s="1">
        <f t="shared" si="12"/>
        <v>-1.0625</v>
      </c>
      <c r="R299" s="1">
        <f t="shared" si="13"/>
        <v>1.6E-2</v>
      </c>
      <c r="S299" s="1">
        <f t="shared" si="14"/>
        <v>0.14000000000000001</v>
      </c>
    </row>
    <row r="300" spans="1:19" x14ac:dyDescent="0.2">
      <c r="A300" s="2">
        <v>36966</v>
      </c>
      <c r="B300" s="1">
        <v>4</v>
      </c>
      <c r="C300" s="1">
        <v>0.375</v>
      </c>
      <c r="D300" s="1">
        <v>0.75</v>
      </c>
      <c r="E300" s="1">
        <v>0.875</v>
      </c>
      <c r="F300" s="1">
        <v>0.75</v>
      </c>
      <c r="G300" s="1">
        <v>0.875</v>
      </c>
      <c r="H300" s="1">
        <v>0.125</v>
      </c>
      <c r="I300" s="1">
        <v>0.5</v>
      </c>
      <c r="J300" s="1">
        <v>1.4375</v>
      </c>
      <c r="K300" s="2">
        <v>36966</v>
      </c>
      <c r="L300" s="1">
        <v>0.108</v>
      </c>
      <c r="M300" s="2">
        <v>36966</v>
      </c>
      <c r="N300" s="1">
        <v>0.19</v>
      </c>
      <c r="Q300" s="1">
        <f t="shared" si="12"/>
        <v>4</v>
      </c>
      <c r="R300" s="1">
        <f t="shared" si="13"/>
        <v>0.108</v>
      </c>
      <c r="S300" s="1">
        <f t="shared" si="14"/>
        <v>0.19</v>
      </c>
    </row>
    <row r="301" spans="1:19" x14ac:dyDescent="0.2">
      <c r="A301" s="2">
        <v>36969</v>
      </c>
      <c r="B301" s="1">
        <v>-3.125</v>
      </c>
      <c r="C301" s="1">
        <v>-0.125</v>
      </c>
      <c r="D301" s="1">
        <v>0.25</v>
      </c>
      <c r="E301" s="1">
        <v>0</v>
      </c>
      <c r="F301" s="1">
        <v>0</v>
      </c>
      <c r="G301" s="1">
        <v>0</v>
      </c>
      <c r="H301" s="1">
        <v>6.25E-2</v>
      </c>
      <c r="I301" s="1">
        <v>-0.125</v>
      </c>
      <c r="J301" s="1">
        <v>0.625</v>
      </c>
      <c r="K301" s="2">
        <v>36969</v>
      </c>
      <c r="L301" s="1">
        <v>2.8000000000000001E-2</v>
      </c>
      <c r="M301" s="2">
        <v>36969</v>
      </c>
      <c r="N301" s="1">
        <v>-0.59</v>
      </c>
      <c r="Q301" s="1">
        <f t="shared" si="12"/>
        <v>-3.125</v>
      </c>
      <c r="R301" s="1">
        <f t="shared" si="13"/>
        <v>2.8000000000000001E-2</v>
      </c>
      <c r="S301" s="1">
        <f t="shared" si="14"/>
        <v>-0.59</v>
      </c>
    </row>
    <row r="302" spans="1:19" x14ac:dyDescent="0.2">
      <c r="A302" s="2">
        <v>36970</v>
      </c>
      <c r="B302" s="1">
        <v>0.5</v>
      </c>
      <c r="C302" s="1">
        <v>0.5</v>
      </c>
      <c r="D302" s="1">
        <v>0.5</v>
      </c>
      <c r="E302" s="1">
        <v>0.5</v>
      </c>
      <c r="F302" s="1">
        <v>0.5</v>
      </c>
      <c r="G302" s="1">
        <v>0.5</v>
      </c>
      <c r="H302" s="1">
        <v>0.4375</v>
      </c>
      <c r="I302" s="1">
        <v>1</v>
      </c>
      <c r="J302" s="1">
        <v>0.8125</v>
      </c>
      <c r="K302" s="2">
        <v>36970</v>
      </c>
      <c r="L302" s="1">
        <v>0.224</v>
      </c>
      <c r="M302" s="2">
        <v>36970</v>
      </c>
      <c r="N302" s="1">
        <v>-0.25</v>
      </c>
      <c r="Q302" s="1">
        <f t="shared" si="12"/>
        <v>0.5</v>
      </c>
      <c r="R302" s="1">
        <f t="shared" si="13"/>
        <v>0.224</v>
      </c>
      <c r="S302" s="1">
        <f t="shared" si="14"/>
        <v>-0.25</v>
      </c>
    </row>
    <row r="303" spans="1:19" x14ac:dyDescent="0.2">
      <c r="A303" s="2">
        <v>36971</v>
      </c>
      <c r="B303" s="1">
        <v>-0.25</v>
      </c>
      <c r="C303" s="1">
        <v>-0.125</v>
      </c>
      <c r="D303" s="1">
        <v>-0.25</v>
      </c>
      <c r="E303" s="1">
        <v>-0.25</v>
      </c>
      <c r="F303" s="1">
        <v>-0.125</v>
      </c>
      <c r="G303" s="1">
        <v>-0.25</v>
      </c>
      <c r="H303" s="1">
        <v>0.1875</v>
      </c>
      <c r="I303" s="1">
        <v>1.75</v>
      </c>
      <c r="J303" s="1">
        <v>0.375</v>
      </c>
      <c r="K303" s="2">
        <v>36971</v>
      </c>
      <c r="L303" s="1">
        <v>-0.246</v>
      </c>
      <c r="M303" s="2">
        <v>36971</v>
      </c>
      <c r="N303" s="1">
        <v>0.68</v>
      </c>
      <c r="Q303" s="1">
        <f t="shared" si="12"/>
        <v>-0.25</v>
      </c>
      <c r="R303" s="1">
        <f t="shared" si="13"/>
        <v>-0.246</v>
      </c>
      <c r="S303" s="1">
        <f t="shared" si="14"/>
        <v>0.68</v>
      </c>
    </row>
    <row r="304" spans="1:19" x14ac:dyDescent="0.2">
      <c r="A304" s="2">
        <v>36972</v>
      </c>
      <c r="B304" s="1">
        <v>0</v>
      </c>
      <c r="C304" s="1">
        <v>-0.375</v>
      </c>
      <c r="D304" s="1">
        <v>0.25</v>
      </c>
      <c r="E304" s="1">
        <v>0.125</v>
      </c>
      <c r="F304" s="1">
        <v>-0.375</v>
      </c>
      <c r="G304" s="1">
        <v>-0.375</v>
      </c>
      <c r="H304" s="1">
        <v>6.25E-2</v>
      </c>
      <c r="I304" s="1">
        <v>0.125</v>
      </c>
      <c r="J304" s="1">
        <v>0.125</v>
      </c>
      <c r="K304" s="2">
        <v>36972</v>
      </c>
      <c r="L304" s="1">
        <v>0.17100000000000001</v>
      </c>
      <c r="M304" s="2">
        <v>36972</v>
      </c>
      <c r="N304" s="1">
        <v>-0.26</v>
      </c>
      <c r="Q304" s="1">
        <f t="shared" si="12"/>
        <v>0</v>
      </c>
      <c r="R304" s="1">
        <f t="shared" si="13"/>
        <v>0.17100000000000001</v>
      </c>
      <c r="S304" s="1">
        <f t="shared" si="14"/>
        <v>-0.26</v>
      </c>
    </row>
    <row r="305" spans="1:19" x14ac:dyDescent="0.2">
      <c r="A305" s="2">
        <v>36973</v>
      </c>
      <c r="B305" s="1">
        <v>0.5</v>
      </c>
      <c r="C305" s="1">
        <v>1.25</v>
      </c>
      <c r="D305" s="1">
        <v>0.125</v>
      </c>
      <c r="E305" s="1">
        <v>0.3125</v>
      </c>
      <c r="F305" s="1">
        <v>1</v>
      </c>
      <c r="G305" s="1">
        <v>0.8125</v>
      </c>
      <c r="H305" s="1">
        <v>1.875</v>
      </c>
      <c r="I305" s="1">
        <v>2.25</v>
      </c>
      <c r="J305" s="1">
        <v>1.375</v>
      </c>
      <c r="K305" s="2">
        <v>36973</v>
      </c>
      <c r="L305" s="1">
        <v>6.0999999999999999E-2</v>
      </c>
      <c r="M305" s="2">
        <v>36973</v>
      </c>
      <c r="N305" s="1">
        <v>0.76</v>
      </c>
      <c r="Q305" s="1">
        <f t="shared" si="12"/>
        <v>0.5</v>
      </c>
      <c r="R305" s="1">
        <f t="shared" si="13"/>
        <v>6.0999999999999999E-2</v>
      </c>
      <c r="S305" s="1">
        <f t="shared" si="14"/>
        <v>0.76</v>
      </c>
    </row>
    <row r="306" spans="1:19" x14ac:dyDescent="0.2">
      <c r="A306" s="2">
        <v>36976</v>
      </c>
      <c r="B306" s="1">
        <v>0.5</v>
      </c>
      <c r="C306" s="1">
        <v>0.25</v>
      </c>
      <c r="D306" s="1">
        <v>1.375</v>
      </c>
      <c r="E306" s="1">
        <v>1.3125</v>
      </c>
      <c r="F306" s="1">
        <v>0.25</v>
      </c>
      <c r="G306" s="1">
        <v>1.0625</v>
      </c>
      <c r="H306" s="1">
        <v>1.5</v>
      </c>
      <c r="I306" s="1">
        <v>-0.25</v>
      </c>
      <c r="J306" s="1">
        <v>0.875</v>
      </c>
      <c r="K306" s="2">
        <v>36976</v>
      </c>
      <c r="L306" s="1">
        <v>4.9000000000000002E-2</v>
      </c>
      <c r="M306" s="2">
        <v>36976</v>
      </c>
      <c r="N306" s="1">
        <v>0.18</v>
      </c>
      <c r="Q306" s="1">
        <f t="shared" si="12"/>
        <v>0.5</v>
      </c>
      <c r="R306" s="1">
        <f t="shared" si="13"/>
        <v>4.9000000000000002E-2</v>
      </c>
      <c r="S306" s="1">
        <f t="shared" si="14"/>
        <v>0.18</v>
      </c>
    </row>
    <row r="307" spans="1:19" x14ac:dyDescent="0.2">
      <c r="A307" s="2">
        <v>36977</v>
      </c>
      <c r="B307" s="1">
        <v>3.75</v>
      </c>
      <c r="C307" s="1">
        <v>1.375</v>
      </c>
      <c r="D307" s="1">
        <v>1</v>
      </c>
      <c r="E307" s="1">
        <v>2</v>
      </c>
      <c r="F307" s="1">
        <v>1.375</v>
      </c>
      <c r="G307" s="1">
        <v>2.25</v>
      </c>
      <c r="H307" s="1">
        <v>4</v>
      </c>
      <c r="I307" s="1">
        <v>0.625</v>
      </c>
      <c r="J307" s="1">
        <v>3.5</v>
      </c>
      <c r="K307" s="2">
        <v>36977</v>
      </c>
      <c r="L307" s="1">
        <v>0.29899999999999999</v>
      </c>
      <c r="M307" s="2">
        <v>36977</v>
      </c>
      <c r="N307" s="1">
        <v>0.27</v>
      </c>
      <c r="Q307" s="1">
        <f t="shared" si="12"/>
        <v>3.75</v>
      </c>
      <c r="R307" s="1">
        <f t="shared" si="13"/>
        <v>0.29899999999999999</v>
      </c>
      <c r="S307" s="1">
        <f t="shared" si="14"/>
        <v>0.27</v>
      </c>
    </row>
    <row r="308" spans="1:19" x14ac:dyDescent="0.2">
      <c r="A308" s="2">
        <v>36978</v>
      </c>
      <c r="B308" s="1">
        <v>-1.625</v>
      </c>
      <c r="C308" s="1">
        <v>-1.1875</v>
      </c>
      <c r="D308" s="1">
        <v>-1</v>
      </c>
      <c r="E308" s="1">
        <v>-0.75</v>
      </c>
      <c r="F308" s="1">
        <v>-0.9375</v>
      </c>
      <c r="G308" s="1">
        <v>-0.75</v>
      </c>
      <c r="H308" s="1">
        <v>-1.625</v>
      </c>
      <c r="I308" s="1">
        <v>-0.75</v>
      </c>
      <c r="J308" s="1">
        <v>-0.875</v>
      </c>
      <c r="K308" s="2">
        <v>36978</v>
      </c>
      <c r="L308" s="1">
        <v>-0.23699999999999999</v>
      </c>
      <c r="M308" s="2">
        <v>36978</v>
      </c>
      <c r="N308" s="1">
        <v>-1.44</v>
      </c>
      <c r="Q308" s="1">
        <f t="shared" si="12"/>
        <v>-1.625</v>
      </c>
      <c r="R308" s="1">
        <f t="shared" si="13"/>
        <v>-0.23699999999999999</v>
      </c>
      <c r="S308" s="1">
        <f t="shared" si="14"/>
        <v>-1.44</v>
      </c>
    </row>
    <row r="309" spans="1:19" x14ac:dyDescent="0.2">
      <c r="A309" s="2">
        <v>36979</v>
      </c>
      <c r="B309" s="1">
        <v>0.125</v>
      </c>
      <c r="C309" s="1">
        <v>-0.4375</v>
      </c>
      <c r="D309" s="1">
        <v>2.75</v>
      </c>
      <c r="E309" s="1">
        <v>1.375</v>
      </c>
      <c r="F309" s="1">
        <v>-0.4375</v>
      </c>
      <c r="G309" s="1">
        <v>1.375</v>
      </c>
      <c r="H309" s="1">
        <v>-3.125</v>
      </c>
      <c r="I309" s="1">
        <v>0.125</v>
      </c>
      <c r="J309" s="1">
        <v>-1.875</v>
      </c>
      <c r="K309" s="2">
        <v>36979</v>
      </c>
      <c r="L309" s="1">
        <v>-0.17899999999999999</v>
      </c>
      <c r="M309" s="2">
        <v>36979</v>
      </c>
      <c r="N309" s="1">
        <v>0.01</v>
      </c>
      <c r="Q309" s="1">
        <f t="shared" si="12"/>
        <v>0.125</v>
      </c>
      <c r="R309" s="1">
        <f t="shared" si="13"/>
        <v>-0.17899999999999999</v>
      </c>
      <c r="S309" s="1">
        <f t="shared" si="14"/>
        <v>0.01</v>
      </c>
    </row>
    <row r="310" spans="1:19" x14ac:dyDescent="0.2">
      <c r="A310" s="2">
        <v>36980</v>
      </c>
      <c r="B310" s="1">
        <v>0.25</v>
      </c>
      <c r="C310" s="1">
        <v>-0.5</v>
      </c>
      <c r="D310" s="1">
        <v>-3.25</v>
      </c>
      <c r="E310" s="1">
        <v>-0.75</v>
      </c>
      <c r="F310" s="1">
        <v>-0.5</v>
      </c>
      <c r="G310" s="1">
        <v>-0.75</v>
      </c>
      <c r="H310" s="1">
        <v>-1.625</v>
      </c>
      <c r="I310" s="1">
        <v>-0.125</v>
      </c>
      <c r="J310" s="1">
        <v>-1.625</v>
      </c>
      <c r="K310" s="2">
        <v>36980</v>
      </c>
      <c r="L310" s="1">
        <v>-0.249</v>
      </c>
      <c r="M310" s="2">
        <v>36980</v>
      </c>
      <c r="N310" s="1">
        <v>-0.03</v>
      </c>
      <c r="Q310" s="1">
        <f t="shared" si="12"/>
        <v>0.25</v>
      </c>
      <c r="R310" s="1">
        <f t="shared" si="13"/>
        <v>-0.249</v>
      </c>
      <c r="S310" s="1">
        <f t="shared" si="14"/>
        <v>-0.03</v>
      </c>
    </row>
    <row r="311" spans="1:19" x14ac:dyDescent="0.2">
      <c r="A311" s="2">
        <v>36983</v>
      </c>
      <c r="B311" s="1">
        <v>-4.625</v>
      </c>
      <c r="C311" s="1">
        <v>0</v>
      </c>
      <c r="D311" s="1">
        <v>-3.5</v>
      </c>
      <c r="E311" s="1">
        <v>-5.875</v>
      </c>
      <c r="F311" s="1">
        <v>0</v>
      </c>
      <c r="G311" s="1">
        <v>-5.875</v>
      </c>
      <c r="H311" s="1">
        <v>-1.25</v>
      </c>
      <c r="I311" s="1">
        <v>-1.5</v>
      </c>
      <c r="J311" s="1">
        <v>-1.625</v>
      </c>
      <c r="K311" s="2">
        <v>36983</v>
      </c>
      <c r="L311" s="1">
        <v>7.8E-2</v>
      </c>
      <c r="M311" s="2">
        <v>36983</v>
      </c>
      <c r="N311" s="1">
        <v>-0.7</v>
      </c>
      <c r="Q311" s="1">
        <f t="shared" si="12"/>
        <v>-4.625</v>
      </c>
      <c r="R311" s="1">
        <f t="shared" si="13"/>
        <v>7.8E-2</v>
      </c>
      <c r="S311" s="1">
        <f t="shared" si="14"/>
        <v>-0.7</v>
      </c>
    </row>
    <row r="312" spans="1:19" x14ac:dyDescent="0.2">
      <c r="A312" s="2">
        <v>36984</v>
      </c>
      <c r="B312" s="1">
        <v>0.375</v>
      </c>
      <c r="C312" s="1">
        <v>-0.25</v>
      </c>
      <c r="D312" s="1">
        <v>1.25</v>
      </c>
      <c r="E312" s="1">
        <v>1.25</v>
      </c>
      <c r="F312" s="1">
        <v>-0.25</v>
      </c>
      <c r="G312" s="1">
        <v>1.25</v>
      </c>
      <c r="H312" s="1">
        <v>-0.125</v>
      </c>
      <c r="I312" s="1">
        <v>0</v>
      </c>
      <c r="J312" s="1">
        <v>-0.125</v>
      </c>
      <c r="K312" s="2">
        <v>36984</v>
      </c>
      <c r="L312" s="1">
        <v>1.2E-2</v>
      </c>
      <c r="M312" s="2">
        <v>36984</v>
      </c>
      <c r="N312" s="1">
        <v>0.6</v>
      </c>
      <c r="Q312" s="1">
        <f t="shared" si="12"/>
        <v>0.375</v>
      </c>
      <c r="R312" s="1">
        <f t="shared" si="13"/>
        <v>1.2E-2</v>
      </c>
      <c r="S312" s="1">
        <f t="shared" si="14"/>
        <v>0.6</v>
      </c>
    </row>
    <row r="313" spans="1:19" x14ac:dyDescent="0.2">
      <c r="A313" s="2">
        <v>36985</v>
      </c>
      <c r="B313" s="1">
        <v>0.625</v>
      </c>
      <c r="C313" s="1">
        <v>0.5625</v>
      </c>
      <c r="D313" s="1">
        <v>0.5</v>
      </c>
      <c r="E313" s="1">
        <v>0.5</v>
      </c>
      <c r="F313" s="1">
        <v>0.25</v>
      </c>
      <c r="G313" s="1">
        <v>0.5</v>
      </c>
      <c r="H313" s="1">
        <v>-0.125</v>
      </c>
      <c r="I313" s="1">
        <v>-0.125</v>
      </c>
      <c r="J313" s="1">
        <v>0</v>
      </c>
      <c r="K313" s="2">
        <v>36985</v>
      </c>
      <c r="L313" s="1">
        <v>6.7000000000000004E-2</v>
      </c>
      <c r="M313" s="2">
        <v>36985</v>
      </c>
      <c r="N313" s="1">
        <v>0.93</v>
      </c>
      <c r="Q313" s="1">
        <f t="shared" si="12"/>
        <v>0.625</v>
      </c>
      <c r="R313" s="1">
        <f t="shared" si="13"/>
        <v>6.7000000000000004E-2</v>
      </c>
      <c r="S313" s="1">
        <f t="shared" si="14"/>
        <v>0.93</v>
      </c>
    </row>
    <row r="314" spans="1:19" x14ac:dyDescent="0.2">
      <c r="A314" s="2">
        <v>36986</v>
      </c>
      <c r="B314" s="1">
        <v>0.125</v>
      </c>
      <c r="C314" s="1">
        <v>0.5625</v>
      </c>
      <c r="D314" s="1">
        <v>0.75</v>
      </c>
      <c r="E314" s="1">
        <v>0.75</v>
      </c>
      <c r="F314" s="1">
        <v>0.75</v>
      </c>
      <c r="G314" s="1">
        <v>0.5</v>
      </c>
      <c r="H314" s="1">
        <v>-0.5</v>
      </c>
      <c r="I314" s="1">
        <v>-0.25</v>
      </c>
      <c r="J314" s="1">
        <v>-0.25</v>
      </c>
      <c r="K314" s="2">
        <v>36986</v>
      </c>
      <c r="L314" s="1">
        <v>0.24</v>
      </c>
      <c r="M314" s="2">
        <v>36986</v>
      </c>
      <c r="N314" s="1">
        <v>0.14000000000000001</v>
      </c>
      <c r="Q314" s="1">
        <f t="shared" si="12"/>
        <v>0.125</v>
      </c>
      <c r="R314" s="1">
        <f t="shared" si="13"/>
        <v>0.24</v>
      </c>
      <c r="S314" s="1">
        <f t="shared" si="14"/>
        <v>0.14000000000000001</v>
      </c>
    </row>
    <row r="315" spans="1:19" x14ac:dyDescent="0.2">
      <c r="A315" s="2">
        <v>36987</v>
      </c>
      <c r="B315" s="1">
        <v>0.375</v>
      </c>
      <c r="C315" s="1">
        <v>-0.25</v>
      </c>
      <c r="D315" s="1">
        <v>-0.5</v>
      </c>
      <c r="E315" s="1">
        <v>-0.5</v>
      </c>
      <c r="F315" s="1">
        <v>-0.5</v>
      </c>
      <c r="G315" s="1">
        <v>-0.25</v>
      </c>
      <c r="H315" s="1">
        <v>0.75</v>
      </c>
      <c r="I315" s="1">
        <v>0.625</v>
      </c>
      <c r="J315" s="1">
        <v>0.25</v>
      </c>
      <c r="K315" s="2">
        <v>36987</v>
      </c>
      <c r="L315" s="1">
        <v>-3.4000000000000002E-2</v>
      </c>
      <c r="M315" s="2">
        <v>36987</v>
      </c>
      <c r="N315" s="1">
        <v>-0.2</v>
      </c>
      <c r="Q315" s="1">
        <f t="shared" si="12"/>
        <v>0.375</v>
      </c>
      <c r="R315" s="1">
        <f t="shared" si="13"/>
        <v>-3.4000000000000002E-2</v>
      </c>
      <c r="S315" s="1">
        <f t="shared" si="14"/>
        <v>-0.2</v>
      </c>
    </row>
    <row r="316" spans="1:19" x14ac:dyDescent="0.2">
      <c r="A316" s="2">
        <v>36990</v>
      </c>
      <c r="B316" s="1">
        <v>0.375</v>
      </c>
      <c r="C316" s="1">
        <v>0.625</v>
      </c>
      <c r="D316" s="1">
        <v>2</v>
      </c>
      <c r="E316" s="1">
        <v>2</v>
      </c>
      <c r="F316" s="1">
        <v>1</v>
      </c>
      <c r="G316" s="1">
        <v>1.1875</v>
      </c>
      <c r="H316" s="1">
        <v>0</v>
      </c>
      <c r="I316" s="1">
        <v>0.125</v>
      </c>
      <c r="J316" s="1">
        <v>0.5</v>
      </c>
      <c r="K316" s="2">
        <v>36990</v>
      </c>
      <c r="L316" s="1">
        <v>8.8999999999999996E-2</v>
      </c>
      <c r="M316" s="2">
        <v>36990</v>
      </c>
      <c r="N316" s="1">
        <v>0.22</v>
      </c>
      <c r="Q316" s="1">
        <f t="shared" si="12"/>
        <v>0.375</v>
      </c>
      <c r="R316" s="1">
        <f t="shared" si="13"/>
        <v>8.8999999999999996E-2</v>
      </c>
      <c r="S316" s="1">
        <f t="shared" si="14"/>
        <v>0.22</v>
      </c>
    </row>
    <row r="317" spans="1:19" x14ac:dyDescent="0.2">
      <c r="A317" s="2">
        <v>36991</v>
      </c>
      <c r="B317" s="1">
        <v>0.4375</v>
      </c>
      <c r="C317" s="1">
        <v>2</v>
      </c>
      <c r="D317" s="1">
        <v>0.5</v>
      </c>
      <c r="E317" s="1">
        <v>0.625</v>
      </c>
      <c r="F317" s="1">
        <v>1.625</v>
      </c>
      <c r="G317" s="1">
        <v>1.4375</v>
      </c>
      <c r="H317" s="1">
        <v>2.5</v>
      </c>
      <c r="I317" s="1">
        <v>1.75</v>
      </c>
      <c r="J317" s="1">
        <v>1.625</v>
      </c>
      <c r="K317" s="2">
        <v>36991</v>
      </c>
      <c r="L317" s="1">
        <v>8.2000000000000003E-2</v>
      </c>
      <c r="M317" s="2">
        <v>36991</v>
      </c>
      <c r="N317" s="1">
        <v>1.2</v>
      </c>
      <c r="Q317" s="1">
        <f t="shared" si="12"/>
        <v>0.4375</v>
      </c>
      <c r="R317" s="1">
        <f t="shared" si="13"/>
        <v>8.2000000000000003E-2</v>
      </c>
      <c r="S317" s="1">
        <f t="shared" si="14"/>
        <v>1.2</v>
      </c>
    </row>
    <row r="318" spans="1:19" x14ac:dyDescent="0.2">
      <c r="A318" s="2">
        <v>36992</v>
      </c>
      <c r="B318" s="1">
        <v>0.4375</v>
      </c>
      <c r="C318" s="1">
        <v>-0.875</v>
      </c>
      <c r="D318" s="1">
        <v>-0.25</v>
      </c>
      <c r="E318" s="1">
        <v>-0.5</v>
      </c>
      <c r="F318" s="1">
        <v>-0.5</v>
      </c>
      <c r="G318" s="1">
        <v>-0.5</v>
      </c>
      <c r="H318" s="1">
        <v>0.3125</v>
      </c>
      <c r="I318" s="1">
        <v>2</v>
      </c>
      <c r="J318" s="1">
        <v>1.1875</v>
      </c>
      <c r="K318" s="2">
        <v>36992</v>
      </c>
      <c r="L318" s="1">
        <v>-0.17399999999999999</v>
      </c>
      <c r="M318" s="2">
        <v>36992</v>
      </c>
      <c r="N318" s="1">
        <v>-0.3</v>
      </c>
      <c r="Q318" s="1">
        <f t="shared" si="12"/>
        <v>0.4375</v>
      </c>
      <c r="R318" s="1">
        <f t="shared" si="13"/>
        <v>-0.17399999999999999</v>
      </c>
      <c r="S318" s="1">
        <f t="shared" si="14"/>
        <v>-0.3</v>
      </c>
    </row>
    <row r="319" spans="1:19" x14ac:dyDescent="0.2">
      <c r="A319" s="2">
        <v>36993</v>
      </c>
      <c r="B319" s="1">
        <v>0.25</v>
      </c>
      <c r="C319" s="1">
        <v>0.5</v>
      </c>
      <c r="D319" s="1">
        <v>0.25</v>
      </c>
      <c r="E319" s="1">
        <v>0.375</v>
      </c>
      <c r="F319" s="1">
        <v>0.375</v>
      </c>
      <c r="G319" s="1">
        <v>0.375</v>
      </c>
      <c r="H319" s="1">
        <v>1.3125</v>
      </c>
      <c r="I319" s="1">
        <v>1.375</v>
      </c>
      <c r="J319" s="1">
        <v>1.3125</v>
      </c>
      <c r="K319" s="2">
        <v>36993</v>
      </c>
      <c r="L319" s="1">
        <v>-4.0000000000000001E-3</v>
      </c>
      <c r="M319" s="2">
        <v>36993</v>
      </c>
      <c r="N319" s="1">
        <v>7.0000000000000007E-2</v>
      </c>
      <c r="Q319" s="1">
        <f t="shared" si="12"/>
        <v>0.25</v>
      </c>
      <c r="R319" s="1">
        <f t="shared" si="13"/>
        <v>-4.0000000000000001E-3</v>
      </c>
      <c r="S319" s="1">
        <f t="shared" si="14"/>
        <v>7.0000000000000007E-2</v>
      </c>
    </row>
    <row r="320" spans="1:19" x14ac:dyDescent="0.2">
      <c r="A320" s="2">
        <v>36997</v>
      </c>
      <c r="B320" s="1">
        <v>1.375</v>
      </c>
      <c r="C320" s="1">
        <v>1.625</v>
      </c>
      <c r="D320" s="1">
        <v>0.25</v>
      </c>
      <c r="E320" s="1">
        <v>0.75</v>
      </c>
      <c r="F320" s="1">
        <v>0.75</v>
      </c>
      <c r="G320" s="1">
        <v>0.75</v>
      </c>
      <c r="H320" s="1">
        <v>2.5</v>
      </c>
      <c r="I320" s="1">
        <v>2</v>
      </c>
      <c r="J320" s="1">
        <v>2.5</v>
      </c>
      <c r="K320" s="2">
        <v>36997</v>
      </c>
      <c r="L320" s="1">
        <v>0.13500000000000001</v>
      </c>
      <c r="M320" s="2">
        <v>36997</v>
      </c>
      <c r="N320" s="1">
        <v>0.54</v>
      </c>
      <c r="Q320" s="1">
        <f t="shared" si="12"/>
        <v>1.375</v>
      </c>
      <c r="R320" s="1">
        <f t="shared" si="13"/>
        <v>0.13500000000000001</v>
      </c>
      <c r="S320" s="1">
        <f t="shared" si="14"/>
        <v>0.54</v>
      </c>
    </row>
    <row r="321" spans="1:19" x14ac:dyDescent="0.2">
      <c r="A321" s="2">
        <v>36998</v>
      </c>
      <c r="B321" s="1">
        <v>-0.5</v>
      </c>
      <c r="C321" s="1">
        <v>-1.5</v>
      </c>
      <c r="D321" s="1">
        <v>0.25</v>
      </c>
      <c r="E321" s="1">
        <v>-0.25</v>
      </c>
      <c r="F321" s="1">
        <v>-0.25</v>
      </c>
      <c r="G321" s="1">
        <v>-0.25</v>
      </c>
      <c r="H321" s="1">
        <v>0.375</v>
      </c>
      <c r="I321" s="1">
        <v>-0.125</v>
      </c>
      <c r="J321" s="1">
        <v>0.375</v>
      </c>
      <c r="K321" s="2">
        <v>36998</v>
      </c>
      <c r="L321" s="1">
        <v>-0.26800000000000002</v>
      </c>
      <c r="M321" s="2">
        <v>36998</v>
      </c>
      <c r="N321" s="1">
        <v>-0.55000000000000004</v>
      </c>
      <c r="Q321" s="1">
        <f t="shared" si="12"/>
        <v>-0.5</v>
      </c>
      <c r="R321" s="1">
        <f t="shared" si="13"/>
        <v>-0.26800000000000002</v>
      </c>
      <c r="S321" s="1">
        <f t="shared" si="14"/>
        <v>-0.55000000000000004</v>
      </c>
    </row>
    <row r="322" spans="1:19" x14ac:dyDescent="0.2">
      <c r="A322" s="2">
        <v>36999</v>
      </c>
      <c r="B322" s="1">
        <v>-2.5</v>
      </c>
      <c r="C322" s="1">
        <v>-1.125</v>
      </c>
      <c r="D322" s="1">
        <v>-1.5</v>
      </c>
      <c r="E322" s="1">
        <v>-1.5</v>
      </c>
      <c r="F322" s="1">
        <v>-1.375</v>
      </c>
      <c r="G322" s="1">
        <v>-1.5</v>
      </c>
      <c r="H322" s="1">
        <v>-0.375</v>
      </c>
      <c r="I322" s="1">
        <v>-0.6875</v>
      </c>
      <c r="J322" s="1">
        <v>-0.6875</v>
      </c>
      <c r="K322" s="2">
        <v>36999</v>
      </c>
      <c r="L322" s="1">
        <v>-0.1</v>
      </c>
      <c r="M322" s="2">
        <v>36999</v>
      </c>
      <c r="N322" s="1">
        <v>-0.28999999999999998</v>
      </c>
      <c r="Q322" s="1">
        <f t="shared" ref="Q322:Q385" si="15">B322</f>
        <v>-2.5</v>
      </c>
      <c r="R322" s="1">
        <f t="shared" ref="R322:R385" si="16">L322</f>
        <v>-0.1</v>
      </c>
      <c r="S322" s="1">
        <f t="shared" ref="S322:S385" si="17">N322</f>
        <v>-0.28999999999999998</v>
      </c>
    </row>
    <row r="323" spans="1:19" x14ac:dyDescent="0.2">
      <c r="A323" s="2">
        <v>37000</v>
      </c>
      <c r="B323" s="1">
        <v>0</v>
      </c>
      <c r="C323" s="1">
        <v>-0.125</v>
      </c>
      <c r="D323" s="1">
        <v>0</v>
      </c>
      <c r="E323" s="1">
        <v>0</v>
      </c>
      <c r="F323" s="1">
        <v>-0.125</v>
      </c>
      <c r="G323" s="1">
        <v>0</v>
      </c>
      <c r="H323" s="1">
        <v>0.125</v>
      </c>
      <c r="I323" s="1">
        <v>-6.25E-2</v>
      </c>
      <c r="J323" s="1">
        <v>-6.25E-2</v>
      </c>
      <c r="K323" s="2">
        <v>37000</v>
      </c>
      <c r="L323" s="1">
        <v>-4.7E-2</v>
      </c>
      <c r="M323" s="2">
        <v>37000</v>
      </c>
      <c r="N323" s="1">
        <v>-0.13</v>
      </c>
      <c r="Q323" s="1">
        <f t="shared" si="15"/>
        <v>0</v>
      </c>
      <c r="R323" s="1">
        <f t="shared" si="16"/>
        <v>-4.7E-2</v>
      </c>
      <c r="S323" s="1">
        <f t="shared" si="17"/>
        <v>-0.13</v>
      </c>
    </row>
    <row r="324" spans="1:19" x14ac:dyDescent="0.2">
      <c r="A324" s="2">
        <v>37001</v>
      </c>
      <c r="B324" s="1">
        <v>-0.125</v>
      </c>
      <c r="C324" s="1">
        <v>-0.125</v>
      </c>
      <c r="D324" s="1">
        <v>-0.25</v>
      </c>
      <c r="E324" s="1">
        <v>-0.25</v>
      </c>
      <c r="F324" s="1">
        <v>-0.25</v>
      </c>
      <c r="G324" s="1">
        <v>-0.25</v>
      </c>
      <c r="H324" s="1">
        <v>-0.875</v>
      </c>
      <c r="I324" s="1">
        <v>-0.375</v>
      </c>
      <c r="J324" s="1">
        <v>-0.375</v>
      </c>
      <c r="K324" s="2">
        <v>37001</v>
      </c>
      <c r="L324" s="1">
        <v>2.7E-2</v>
      </c>
      <c r="M324" s="2">
        <v>37001</v>
      </c>
      <c r="N324" s="1">
        <v>-0.62</v>
      </c>
      <c r="Q324" s="1">
        <f t="shared" si="15"/>
        <v>-0.125</v>
      </c>
      <c r="R324" s="1">
        <f t="shared" si="16"/>
        <v>2.7E-2</v>
      </c>
      <c r="S324" s="1">
        <f t="shared" si="17"/>
        <v>-0.62</v>
      </c>
    </row>
    <row r="325" spans="1:19" x14ac:dyDescent="0.2">
      <c r="A325" s="2">
        <v>37004</v>
      </c>
      <c r="B325" s="1">
        <v>0</v>
      </c>
      <c r="C325" s="1">
        <v>0.25</v>
      </c>
      <c r="D325" s="1">
        <v>0.125</v>
      </c>
      <c r="E325" s="1">
        <v>0</v>
      </c>
      <c r="F325" s="1">
        <v>0.25</v>
      </c>
      <c r="G325" s="1">
        <v>0</v>
      </c>
      <c r="H325" s="1">
        <v>-0.25</v>
      </c>
      <c r="I325" s="1">
        <v>-0.25</v>
      </c>
      <c r="J325" s="1">
        <v>-0.25</v>
      </c>
      <c r="K325" s="2">
        <v>37004</v>
      </c>
      <c r="L325" s="1">
        <v>-3.0000000000000001E-3</v>
      </c>
      <c r="M325" s="2">
        <v>37004</v>
      </c>
      <c r="N325" s="1">
        <v>0.03</v>
      </c>
      <c r="Q325" s="1">
        <f t="shared" si="15"/>
        <v>0</v>
      </c>
      <c r="R325" s="1">
        <f t="shared" si="16"/>
        <v>-3.0000000000000001E-3</v>
      </c>
      <c r="S325" s="1">
        <f t="shared" si="17"/>
        <v>0.03</v>
      </c>
    </row>
    <row r="326" spans="1:19" x14ac:dyDescent="0.2">
      <c r="A326" s="2">
        <v>37005</v>
      </c>
      <c r="B326" s="1">
        <v>6.25E-2</v>
      </c>
      <c r="C326" s="1">
        <v>0.125</v>
      </c>
      <c r="D326" s="1">
        <v>0</v>
      </c>
      <c r="E326" s="1">
        <v>0.1875</v>
      </c>
      <c r="F326" s="1">
        <v>-6.25E-2</v>
      </c>
      <c r="G326" s="1">
        <v>0.1875</v>
      </c>
      <c r="H326" s="1">
        <v>-1.125</v>
      </c>
      <c r="I326" s="1">
        <v>-1.125</v>
      </c>
      <c r="J326" s="1">
        <v>-1.125</v>
      </c>
      <c r="K326" s="2">
        <v>37005</v>
      </c>
      <c r="L326" s="1">
        <v>-4.7E-2</v>
      </c>
      <c r="M326" s="2">
        <v>37005</v>
      </c>
      <c r="N326" s="1">
        <v>-0.75</v>
      </c>
      <c r="Q326" s="1">
        <f t="shared" si="15"/>
        <v>6.25E-2</v>
      </c>
      <c r="R326" s="1">
        <f t="shared" si="16"/>
        <v>-4.7E-2</v>
      </c>
      <c r="S326" s="1">
        <f t="shared" si="17"/>
        <v>-0.75</v>
      </c>
    </row>
    <row r="327" spans="1:19" x14ac:dyDescent="0.2">
      <c r="A327" s="2">
        <v>37006</v>
      </c>
      <c r="B327" s="1">
        <v>-1</v>
      </c>
      <c r="C327" s="1">
        <v>-1.25</v>
      </c>
      <c r="D327" s="1">
        <v>-1</v>
      </c>
      <c r="E327" s="1">
        <v>-1</v>
      </c>
      <c r="F327" s="1">
        <v>-0.9375</v>
      </c>
      <c r="G327" s="1">
        <v>-1</v>
      </c>
      <c r="H327" s="1">
        <v>-2.25</v>
      </c>
      <c r="I327" s="1">
        <v>-2.25</v>
      </c>
      <c r="J327" s="1">
        <v>-2.25</v>
      </c>
      <c r="K327" s="2">
        <v>37006</v>
      </c>
      <c r="L327" s="1">
        <v>-9.7000000000000003E-2</v>
      </c>
      <c r="M327" s="2">
        <v>37006</v>
      </c>
      <c r="N327" s="1">
        <v>0.43</v>
      </c>
      <c r="Q327" s="1">
        <f t="shared" si="15"/>
        <v>-1</v>
      </c>
      <c r="R327" s="1">
        <f t="shared" si="16"/>
        <v>-9.7000000000000003E-2</v>
      </c>
      <c r="S327" s="1">
        <f t="shared" si="17"/>
        <v>0.43</v>
      </c>
    </row>
    <row r="328" spans="1:19" x14ac:dyDescent="0.2">
      <c r="A328" s="2">
        <v>37007</v>
      </c>
      <c r="B328" s="1">
        <v>0.1875</v>
      </c>
      <c r="C328" s="1">
        <v>0.5625</v>
      </c>
      <c r="D328" s="1">
        <v>0.375</v>
      </c>
      <c r="E328" s="1">
        <v>0.1875</v>
      </c>
      <c r="F328" s="1">
        <v>0.125</v>
      </c>
      <c r="G328" s="1">
        <v>0.1875</v>
      </c>
      <c r="H328" s="1">
        <v>0.125</v>
      </c>
      <c r="I328" s="1">
        <v>0.375</v>
      </c>
      <c r="J328" s="1">
        <v>0.125</v>
      </c>
      <c r="K328" s="2">
        <v>37007</v>
      </c>
      <c r="L328" s="1">
        <v>-0.09</v>
      </c>
      <c r="M328" s="2">
        <v>37007</v>
      </c>
      <c r="N328" s="1">
        <v>1.1499999999999999</v>
      </c>
      <c r="Q328" s="1">
        <f t="shared" si="15"/>
        <v>0.1875</v>
      </c>
      <c r="R328" s="1">
        <f t="shared" si="16"/>
        <v>-0.09</v>
      </c>
      <c r="S328" s="1">
        <f t="shared" si="17"/>
        <v>1.1499999999999999</v>
      </c>
    </row>
    <row r="329" spans="1:19" x14ac:dyDescent="0.2">
      <c r="A329" s="2">
        <v>37008</v>
      </c>
      <c r="B329" s="1">
        <v>-0.125</v>
      </c>
      <c r="C329" s="1">
        <v>-0.125</v>
      </c>
      <c r="D329" s="1">
        <v>-0.25</v>
      </c>
      <c r="E329" s="1">
        <v>-0.1875</v>
      </c>
      <c r="F329" s="1">
        <v>0.3125</v>
      </c>
      <c r="G329" s="1">
        <v>-0.1875</v>
      </c>
      <c r="H329" s="1">
        <v>0.125</v>
      </c>
      <c r="I329" s="1">
        <v>0.5</v>
      </c>
      <c r="J329" s="1">
        <v>0.125</v>
      </c>
      <c r="K329" s="2">
        <v>37008</v>
      </c>
      <c r="L329" s="1">
        <v>-7.2999999999999995E-2</v>
      </c>
      <c r="M329" s="2">
        <v>37008</v>
      </c>
      <c r="N329" s="1">
        <v>-0.17</v>
      </c>
      <c r="Q329" s="1">
        <f t="shared" si="15"/>
        <v>-0.125</v>
      </c>
      <c r="R329" s="1">
        <f t="shared" si="16"/>
        <v>-7.2999999999999995E-2</v>
      </c>
      <c r="S329" s="1">
        <f t="shared" si="17"/>
        <v>-0.17</v>
      </c>
    </row>
    <row r="330" spans="1:19" x14ac:dyDescent="0.2">
      <c r="A330" s="2">
        <v>37011</v>
      </c>
      <c r="B330" s="1">
        <v>-0.25</v>
      </c>
      <c r="C330" s="1">
        <v>-0.5</v>
      </c>
      <c r="D330" s="1">
        <v>-0.25</v>
      </c>
      <c r="E330" s="1">
        <v>-0.1875</v>
      </c>
      <c r="F330" s="1">
        <v>-0.5</v>
      </c>
      <c r="G330" s="1">
        <v>-0.1875</v>
      </c>
      <c r="H330" s="1">
        <v>-0.125</v>
      </c>
      <c r="I330" s="1">
        <v>-0.4375</v>
      </c>
      <c r="J330" s="1">
        <v>-0.125</v>
      </c>
      <c r="K330" s="2">
        <v>37011</v>
      </c>
      <c r="L330" s="1">
        <v>-0.17199999999999999</v>
      </c>
      <c r="M330" s="2">
        <v>37011</v>
      </c>
      <c r="N330" s="1">
        <v>0.19</v>
      </c>
      <c r="Q330" s="1">
        <f t="shared" si="15"/>
        <v>-0.25</v>
      </c>
      <c r="R330" s="1">
        <f t="shared" si="16"/>
        <v>-0.17199999999999999</v>
      </c>
      <c r="S330" s="1">
        <f t="shared" si="17"/>
        <v>0.19</v>
      </c>
    </row>
    <row r="331" spans="1:19" x14ac:dyDescent="0.2">
      <c r="A331" s="2">
        <v>37012</v>
      </c>
      <c r="B331" s="1">
        <v>-0.5</v>
      </c>
      <c r="C331" s="1">
        <v>-0.5</v>
      </c>
      <c r="D331" s="1">
        <v>-1.25</v>
      </c>
      <c r="E331" s="1">
        <v>-1</v>
      </c>
      <c r="F331" s="1">
        <v>-0.5</v>
      </c>
      <c r="G331" s="1">
        <v>-1</v>
      </c>
      <c r="H331" s="1">
        <v>-0.3125</v>
      </c>
      <c r="I331" s="1">
        <v>-0.625</v>
      </c>
      <c r="J331" s="1">
        <v>-0.3125</v>
      </c>
      <c r="K331" s="2">
        <v>37012</v>
      </c>
      <c r="L331" s="1">
        <v>-5.3999999999999999E-2</v>
      </c>
      <c r="M331" s="2">
        <v>37012</v>
      </c>
      <c r="N331" s="1">
        <v>0.48</v>
      </c>
      <c r="Q331" s="1">
        <f t="shared" si="15"/>
        <v>-0.5</v>
      </c>
      <c r="R331" s="1">
        <f t="shared" si="16"/>
        <v>-5.3999999999999999E-2</v>
      </c>
      <c r="S331" s="1">
        <f t="shared" si="17"/>
        <v>0.48</v>
      </c>
    </row>
    <row r="332" spans="1:19" x14ac:dyDescent="0.2">
      <c r="A332" s="2">
        <v>37013</v>
      </c>
      <c r="B332" s="1">
        <v>-0.4375</v>
      </c>
      <c r="C332" s="1">
        <v>-0.5</v>
      </c>
      <c r="D332" s="1">
        <v>0</v>
      </c>
      <c r="E332" s="1">
        <v>-0.25</v>
      </c>
      <c r="F332" s="1">
        <v>-0.9375</v>
      </c>
      <c r="G332" s="1">
        <v>-0.25</v>
      </c>
      <c r="H332" s="1">
        <v>0.1875</v>
      </c>
      <c r="I332" s="1">
        <v>-6.25E-2</v>
      </c>
      <c r="J332" s="1">
        <v>-6.25E-2</v>
      </c>
      <c r="K332" s="2">
        <v>37013</v>
      </c>
      <c r="L332" s="1">
        <v>-0.158</v>
      </c>
      <c r="M332" s="2">
        <v>37013</v>
      </c>
      <c r="N332" s="1">
        <v>-1.1399999999999999</v>
      </c>
      <c r="Q332" s="1">
        <f t="shared" si="15"/>
        <v>-0.4375</v>
      </c>
      <c r="R332" s="1">
        <f t="shared" si="16"/>
        <v>-0.158</v>
      </c>
      <c r="S332" s="1">
        <f t="shared" si="17"/>
        <v>-1.1399999999999999</v>
      </c>
    </row>
    <row r="333" spans="1:19" x14ac:dyDescent="0.2">
      <c r="A333" s="2">
        <v>37014</v>
      </c>
      <c r="B333" s="1">
        <v>-0.9375</v>
      </c>
      <c r="C333" s="1">
        <v>-0.5</v>
      </c>
      <c r="D333" s="1">
        <v>-1</v>
      </c>
      <c r="E333" s="1">
        <v>-0.625</v>
      </c>
      <c r="F333" s="1">
        <v>-0.625</v>
      </c>
      <c r="G333" s="1">
        <v>-0.625</v>
      </c>
      <c r="H333" s="1">
        <v>-0.75</v>
      </c>
      <c r="I333" s="1">
        <v>-0.75</v>
      </c>
      <c r="J333" s="1">
        <v>-0.75</v>
      </c>
      <c r="K333" s="2">
        <v>37014</v>
      </c>
      <c r="L333" s="1">
        <v>4.3999999999999997E-2</v>
      </c>
      <c r="M333" s="2">
        <v>37014</v>
      </c>
      <c r="N333" s="1">
        <v>0.65</v>
      </c>
      <c r="Q333" s="1">
        <f t="shared" si="15"/>
        <v>-0.9375</v>
      </c>
      <c r="R333" s="1">
        <f t="shared" si="16"/>
        <v>4.3999999999999997E-2</v>
      </c>
      <c r="S333" s="1">
        <f t="shared" si="17"/>
        <v>0.65</v>
      </c>
    </row>
    <row r="334" spans="1:19" x14ac:dyDescent="0.2">
      <c r="A334" s="2">
        <v>37015</v>
      </c>
      <c r="B334" s="1">
        <v>0.8125</v>
      </c>
      <c r="C334" s="1">
        <v>0.5625</v>
      </c>
      <c r="D334" s="1">
        <v>1.25</v>
      </c>
      <c r="E334" s="1">
        <v>0.75</v>
      </c>
      <c r="F334" s="1">
        <v>0.75</v>
      </c>
      <c r="G334" s="1">
        <v>0.75</v>
      </c>
      <c r="H334" s="1">
        <v>0.3125</v>
      </c>
      <c r="I334" s="1">
        <v>0.5625</v>
      </c>
      <c r="J334" s="1">
        <v>0.5625</v>
      </c>
      <c r="K334" s="2">
        <v>37015</v>
      </c>
      <c r="L334" s="1">
        <v>-3.6999999999999998E-2</v>
      </c>
      <c r="M334" s="2">
        <v>37015</v>
      </c>
      <c r="N334" s="1">
        <v>-0.09</v>
      </c>
      <c r="Q334" s="1">
        <f t="shared" si="15"/>
        <v>0.8125</v>
      </c>
      <c r="R334" s="1">
        <f t="shared" si="16"/>
        <v>-3.6999999999999998E-2</v>
      </c>
      <c r="S334" s="1">
        <f t="shared" si="17"/>
        <v>-0.09</v>
      </c>
    </row>
    <row r="335" spans="1:19" x14ac:dyDescent="0.2">
      <c r="A335" s="2">
        <v>37018</v>
      </c>
      <c r="B335" s="1">
        <v>-1</v>
      </c>
      <c r="C335" s="1">
        <v>-1.25</v>
      </c>
      <c r="D335" s="1">
        <v>-1.125</v>
      </c>
      <c r="E335" s="1">
        <v>-0.9375</v>
      </c>
      <c r="F335" s="1">
        <v>-0.875</v>
      </c>
      <c r="G335" s="1">
        <v>-0.9375</v>
      </c>
      <c r="H335" s="1">
        <v>-0.5625</v>
      </c>
      <c r="I335" s="1">
        <v>-0.9375</v>
      </c>
      <c r="J335" s="1">
        <v>-0.9375</v>
      </c>
      <c r="K335" s="2">
        <v>37018</v>
      </c>
      <c r="L335" s="1">
        <v>-0.251</v>
      </c>
      <c r="M335" s="2">
        <v>37018</v>
      </c>
      <c r="N335" s="1">
        <v>-0.59</v>
      </c>
      <c r="Q335" s="1">
        <f t="shared" si="15"/>
        <v>-1</v>
      </c>
      <c r="R335" s="1">
        <f t="shared" si="16"/>
        <v>-0.251</v>
      </c>
      <c r="S335" s="1">
        <f t="shared" si="17"/>
        <v>-0.59</v>
      </c>
    </row>
    <row r="336" spans="1:19" x14ac:dyDescent="0.2">
      <c r="A336" s="2">
        <v>37019</v>
      </c>
      <c r="B336" s="1">
        <v>-6.25E-2</v>
      </c>
      <c r="C336" s="1">
        <v>0.375</v>
      </c>
      <c r="D336" s="1">
        <v>0.125</v>
      </c>
      <c r="E336" s="1">
        <v>-6.25E-2</v>
      </c>
      <c r="F336" s="1">
        <v>-0.125</v>
      </c>
      <c r="G336" s="1">
        <v>-6.25E-2</v>
      </c>
      <c r="H336" s="1">
        <v>-0.1875</v>
      </c>
      <c r="I336" s="1">
        <v>0.1875</v>
      </c>
      <c r="J336" s="1">
        <v>0.1875</v>
      </c>
      <c r="K336" s="2">
        <v>37019</v>
      </c>
      <c r="L336" s="1">
        <v>0.04</v>
      </c>
      <c r="M336" s="2">
        <v>37019</v>
      </c>
      <c r="N336" s="1">
        <v>-0.38</v>
      </c>
      <c r="Q336" s="1">
        <f t="shared" si="15"/>
        <v>-6.25E-2</v>
      </c>
      <c r="R336" s="1">
        <f t="shared" si="16"/>
        <v>0.04</v>
      </c>
      <c r="S336" s="1">
        <f t="shared" si="17"/>
        <v>-0.38</v>
      </c>
    </row>
    <row r="337" spans="1:19" x14ac:dyDescent="0.2">
      <c r="A337" s="2">
        <v>37020</v>
      </c>
      <c r="B337" s="1">
        <v>-0.25</v>
      </c>
      <c r="C337" s="1">
        <v>-0.125</v>
      </c>
      <c r="D337" s="1">
        <v>-0.5</v>
      </c>
      <c r="E337" s="1">
        <v>-0.25</v>
      </c>
      <c r="F337" s="1">
        <v>-0.25</v>
      </c>
      <c r="G337" s="1">
        <v>-0.25</v>
      </c>
      <c r="H337" s="1">
        <v>-0.4375</v>
      </c>
      <c r="I337" s="1">
        <v>-0.4375</v>
      </c>
      <c r="J337" s="1">
        <v>-0.4375</v>
      </c>
      <c r="K337" s="2">
        <v>37020</v>
      </c>
      <c r="L337" s="1">
        <v>-7.6999999999999999E-2</v>
      </c>
      <c r="M337" s="2">
        <v>37020</v>
      </c>
      <c r="N337" s="1">
        <v>0.84</v>
      </c>
      <c r="Q337" s="1">
        <f t="shared" si="15"/>
        <v>-0.25</v>
      </c>
      <c r="R337" s="1">
        <f t="shared" si="16"/>
        <v>-7.6999999999999999E-2</v>
      </c>
      <c r="S337" s="1">
        <f t="shared" si="17"/>
        <v>0.84</v>
      </c>
    </row>
    <row r="338" spans="1:19" x14ac:dyDescent="0.2">
      <c r="A338" s="2">
        <v>37021</v>
      </c>
      <c r="B338" s="1">
        <v>-0.3125</v>
      </c>
      <c r="C338" s="1">
        <v>-0.75</v>
      </c>
      <c r="D338" s="1">
        <v>-0.375</v>
      </c>
      <c r="E338" s="1">
        <v>-0.3125</v>
      </c>
      <c r="F338" s="1">
        <v>-0.3125</v>
      </c>
      <c r="G338" s="1">
        <v>-0.3125</v>
      </c>
      <c r="H338" s="1">
        <v>-1.6875</v>
      </c>
      <c r="I338" s="1">
        <v>-1.6875</v>
      </c>
      <c r="J338" s="1">
        <v>-1.6875</v>
      </c>
      <c r="K338" s="2">
        <v>37021</v>
      </c>
      <c r="L338" s="1">
        <v>0.14599999999999999</v>
      </c>
      <c r="M338" s="2">
        <v>37021</v>
      </c>
      <c r="N338" s="1">
        <v>0.28999999999999998</v>
      </c>
      <c r="Q338" s="1">
        <f t="shared" si="15"/>
        <v>-0.3125</v>
      </c>
      <c r="R338" s="1">
        <f t="shared" si="16"/>
        <v>0.14599999999999999</v>
      </c>
      <c r="S338" s="1">
        <f t="shared" si="17"/>
        <v>0.28999999999999998</v>
      </c>
    </row>
    <row r="339" spans="1:19" x14ac:dyDescent="0.2">
      <c r="A339" s="2">
        <v>37022</v>
      </c>
      <c r="B339" s="1">
        <v>0.3125</v>
      </c>
      <c r="C339" s="1">
        <v>0.4375</v>
      </c>
      <c r="D339" s="1">
        <v>0.125</v>
      </c>
      <c r="E339" s="1">
        <v>-6.25E-2</v>
      </c>
      <c r="F339" s="1">
        <v>-6.25E-2</v>
      </c>
      <c r="G339" s="1">
        <v>-6.25E-2</v>
      </c>
      <c r="H339" s="1">
        <v>0.3125</v>
      </c>
      <c r="I339" s="1">
        <v>0.3125</v>
      </c>
      <c r="J339" s="1">
        <v>0.3125</v>
      </c>
      <c r="K339" s="2">
        <v>37022</v>
      </c>
      <c r="L339" s="1">
        <v>-7.0000000000000007E-2</v>
      </c>
      <c r="M339" s="2">
        <v>37022</v>
      </c>
      <c r="N339" s="1">
        <v>0.03</v>
      </c>
      <c r="Q339" s="1">
        <f t="shared" si="15"/>
        <v>0.3125</v>
      </c>
      <c r="R339" s="1">
        <f t="shared" si="16"/>
        <v>-7.0000000000000007E-2</v>
      </c>
      <c r="S339" s="1">
        <f t="shared" si="17"/>
        <v>0.03</v>
      </c>
    </row>
    <row r="340" spans="1:19" x14ac:dyDescent="0.2">
      <c r="A340" s="2">
        <v>37025</v>
      </c>
      <c r="B340" s="1">
        <v>0</v>
      </c>
      <c r="C340" s="1">
        <v>0.125</v>
      </c>
      <c r="D340" s="1">
        <v>0.5</v>
      </c>
      <c r="E340" s="1">
        <v>0.375</v>
      </c>
      <c r="F340" s="1">
        <v>0.375</v>
      </c>
      <c r="G340" s="1">
        <v>0.375</v>
      </c>
      <c r="H340" s="1">
        <v>0.25</v>
      </c>
      <c r="I340" s="1">
        <v>0.25</v>
      </c>
      <c r="J340" s="1">
        <v>0.25</v>
      </c>
      <c r="K340" s="2">
        <v>37025</v>
      </c>
      <c r="L340" s="1">
        <v>0.11600000000000001</v>
      </c>
      <c r="M340" s="2">
        <v>37025</v>
      </c>
      <c r="N340" s="1">
        <v>0.16</v>
      </c>
      <c r="Q340" s="1">
        <f t="shared" si="15"/>
        <v>0</v>
      </c>
      <c r="R340" s="1">
        <f t="shared" si="16"/>
        <v>0.11600000000000001</v>
      </c>
      <c r="S340" s="1">
        <f t="shared" si="17"/>
        <v>0.16</v>
      </c>
    </row>
    <row r="341" spans="1:19" x14ac:dyDescent="0.2">
      <c r="A341" s="2">
        <v>37026</v>
      </c>
      <c r="B341" s="1">
        <v>0.5</v>
      </c>
      <c r="C341" s="1">
        <v>0.5625</v>
      </c>
      <c r="D341" s="1">
        <v>0.75</v>
      </c>
      <c r="E341" s="1">
        <v>0.875</v>
      </c>
      <c r="F341" s="1">
        <v>0.5</v>
      </c>
      <c r="G341" s="1">
        <v>0.5</v>
      </c>
      <c r="H341" s="1">
        <v>0.75</v>
      </c>
      <c r="I341" s="1">
        <v>0.75</v>
      </c>
      <c r="J341" s="1">
        <v>0.75</v>
      </c>
      <c r="K341" s="2">
        <v>37026</v>
      </c>
      <c r="L341" s="1">
        <v>0.25900000000000001</v>
      </c>
      <c r="M341" s="2">
        <v>37026</v>
      </c>
      <c r="N341" s="1">
        <v>0.27</v>
      </c>
      <c r="Q341" s="1">
        <f t="shared" si="15"/>
        <v>0.5</v>
      </c>
      <c r="R341" s="1">
        <f t="shared" si="16"/>
        <v>0.25900000000000001</v>
      </c>
      <c r="S341" s="1">
        <f t="shared" si="17"/>
        <v>0.27</v>
      </c>
    </row>
    <row r="342" spans="1:19" x14ac:dyDescent="0.2">
      <c r="A342" s="2">
        <v>37027</v>
      </c>
      <c r="B342" s="1">
        <v>-0.4375</v>
      </c>
      <c r="C342" s="1">
        <v>-0.5625</v>
      </c>
      <c r="D342" s="1">
        <v>-0.75</v>
      </c>
      <c r="E342" s="1">
        <v>-0.8125</v>
      </c>
      <c r="F342" s="1">
        <v>-0.4375</v>
      </c>
      <c r="G342" s="1">
        <v>-0.4375</v>
      </c>
      <c r="H342" s="1">
        <v>6.25E-2</v>
      </c>
      <c r="I342" s="1">
        <v>0.625</v>
      </c>
      <c r="J342" s="1">
        <v>6.25E-2</v>
      </c>
      <c r="K342" s="2">
        <v>37027</v>
      </c>
      <c r="L342" s="1">
        <v>-0.35499999999999998</v>
      </c>
      <c r="M342" s="2">
        <v>37027</v>
      </c>
      <c r="N342" s="1">
        <v>-0.12</v>
      </c>
      <c r="Q342" s="1">
        <f t="shared" si="15"/>
        <v>-0.4375</v>
      </c>
      <c r="R342" s="1">
        <f t="shared" si="16"/>
        <v>-0.35499999999999998</v>
      </c>
      <c r="S342" s="1">
        <f t="shared" si="17"/>
        <v>-0.12</v>
      </c>
    </row>
    <row r="343" spans="1:19" x14ac:dyDescent="0.2">
      <c r="A343" s="2">
        <v>37028</v>
      </c>
      <c r="B343" s="1">
        <v>-0.4375</v>
      </c>
      <c r="C343" s="1">
        <v>-0.1875</v>
      </c>
      <c r="D343" s="1">
        <v>-0.875</v>
      </c>
      <c r="E343" s="1">
        <v>-0.625</v>
      </c>
      <c r="F343" s="1">
        <v>-0.625</v>
      </c>
      <c r="G343" s="1">
        <v>-0.625</v>
      </c>
      <c r="H343" s="1">
        <v>-0.75</v>
      </c>
      <c r="I343" s="1">
        <v>-1.3125</v>
      </c>
      <c r="J343" s="1">
        <v>-0.75</v>
      </c>
      <c r="K343" s="2">
        <v>37028</v>
      </c>
      <c r="L343" s="1">
        <v>-0.05</v>
      </c>
      <c r="M343" s="2">
        <v>37028</v>
      </c>
      <c r="N343" s="1">
        <v>0.05</v>
      </c>
      <c r="Q343" s="1">
        <f t="shared" si="15"/>
        <v>-0.4375</v>
      </c>
      <c r="R343" s="1">
        <f t="shared" si="16"/>
        <v>-0.05</v>
      </c>
      <c r="S343" s="1">
        <f t="shared" si="17"/>
        <v>0.05</v>
      </c>
    </row>
    <row r="344" spans="1:19" x14ac:dyDescent="0.2">
      <c r="A344" s="2">
        <v>37029</v>
      </c>
      <c r="B344" s="1">
        <v>0.875</v>
      </c>
      <c r="C344" s="1">
        <v>0.75</v>
      </c>
      <c r="D344" s="1">
        <v>1.125</v>
      </c>
      <c r="E344" s="1">
        <v>1.0625</v>
      </c>
      <c r="F344" s="1">
        <v>1.5625</v>
      </c>
      <c r="G344" s="1">
        <v>1.0625</v>
      </c>
      <c r="H344" s="1">
        <v>0.6875</v>
      </c>
      <c r="I344" s="1">
        <v>0.6875</v>
      </c>
      <c r="J344" s="1">
        <v>0.6875</v>
      </c>
      <c r="K344" s="2">
        <v>37029</v>
      </c>
      <c r="L344" s="1">
        <v>4.2999999999999997E-2</v>
      </c>
      <c r="M344" s="2">
        <v>37029</v>
      </c>
      <c r="N344" s="1">
        <v>1</v>
      </c>
      <c r="Q344" s="1">
        <f t="shared" si="15"/>
        <v>0.875</v>
      </c>
      <c r="R344" s="1">
        <f t="shared" si="16"/>
        <v>4.2999999999999997E-2</v>
      </c>
      <c r="S344" s="1">
        <f t="shared" si="17"/>
        <v>1</v>
      </c>
    </row>
    <row r="345" spans="1:19" x14ac:dyDescent="0.2">
      <c r="A345" s="2">
        <v>37032</v>
      </c>
      <c r="B345" s="1">
        <v>0.125</v>
      </c>
      <c r="C345" s="1">
        <v>0.375</v>
      </c>
      <c r="D345" s="1">
        <v>0.5</v>
      </c>
      <c r="E345" s="1">
        <v>0.25</v>
      </c>
      <c r="F345" s="1">
        <v>-0.25</v>
      </c>
      <c r="G345" s="1">
        <v>0.25</v>
      </c>
      <c r="H345" s="1">
        <v>0.25</v>
      </c>
      <c r="I345" s="1">
        <v>0.125</v>
      </c>
      <c r="J345" s="1">
        <v>0.125</v>
      </c>
      <c r="K345" s="2">
        <v>37032</v>
      </c>
      <c r="L345" s="1">
        <v>-0.17799999999999999</v>
      </c>
      <c r="M345" s="2">
        <v>37032</v>
      </c>
      <c r="N345" s="1">
        <v>7.0000000000000007E-2</v>
      </c>
      <c r="Q345" s="1">
        <f t="shared" si="15"/>
        <v>0.125</v>
      </c>
      <c r="R345" s="1">
        <f t="shared" si="16"/>
        <v>-0.17799999999999999</v>
      </c>
      <c r="S345" s="1">
        <f t="shared" si="17"/>
        <v>7.0000000000000007E-2</v>
      </c>
    </row>
    <row r="346" spans="1:19" x14ac:dyDescent="0.2">
      <c r="A346" s="2">
        <v>37033</v>
      </c>
      <c r="B346" s="1">
        <v>-0.25</v>
      </c>
      <c r="C346" s="1">
        <v>-0.375</v>
      </c>
      <c r="D346" s="1">
        <v>-0.5</v>
      </c>
      <c r="E346" s="1">
        <v>-0.375</v>
      </c>
      <c r="F346" s="1">
        <v>0.25</v>
      </c>
      <c r="G346" s="1">
        <v>-0.375</v>
      </c>
      <c r="H346" s="1">
        <v>-0.5625</v>
      </c>
      <c r="I346" s="1">
        <v>-6.25E-2</v>
      </c>
      <c r="J346" s="1">
        <v>-0.4375</v>
      </c>
      <c r="K346" s="2">
        <v>37033</v>
      </c>
      <c r="L346" s="1">
        <v>0.01</v>
      </c>
      <c r="M346" s="2">
        <v>37033</v>
      </c>
      <c r="N346" s="1">
        <v>-0.24</v>
      </c>
      <c r="Q346" s="1">
        <f t="shared" si="15"/>
        <v>-0.25</v>
      </c>
      <c r="R346" s="1">
        <f t="shared" si="16"/>
        <v>0.01</v>
      </c>
      <c r="S346" s="1">
        <f t="shared" si="17"/>
        <v>-0.24</v>
      </c>
    </row>
    <row r="347" spans="1:19" x14ac:dyDescent="0.2">
      <c r="A347" s="2">
        <v>37034</v>
      </c>
      <c r="B347" s="1">
        <v>-0.25</v>
      </c>
      <c r="C347" s="1">
        <v>-0.4375</v>
      </c>
      <c r="D347" s="1">
        <v>-0.25</v>
      </c>
      <c r="E347" s="1">
        <v>-0.25</v>
      </c>
      <c r="F347" s="1">
        <v>-0.875</v>
      </c>
      <c r="G347" s="1">
        <v>-0.25</v>
      </c>
      <c r="H347" s="1">
        <v>-0.875</v>
      </c>
      <c r="I347" s="1">
        <v>-1.25</v>
      </c>
      <c r="J347" s="1">
        <v>-0.875</v>
      </c>
      <c r="K347" s="2">
        <v>37034</v>
      </c>
      <c r="L347" s="1">
        <v>-0.01</v>
      </c>
      <c r="M347" s="2">
        <v>37034</v>
      </c>
      <c r="N347" s="1">
        <v>-0.42</v>
      </c>
      <c r="Q347" s="1">
        <f t="shared" si="15"/>
        <v>-0.25</v>
      </c>
      <c r="R347" s="1">
        <f t="shared" si="16"/>
        <v>-0.01</v>
      </c>
      <c r="S347" s="1">
        <f t="shared" si="17"/>
        <v>-0.42</v>
      </c>
    </row>
    <row r="348" spans="1:19" x14ac:dyDescent="0.2">
      <c r="A348" s="2">
        <v>37035</v>
      </c>
      <c r="B348" s="1">
        <v>-0.1875</v>
      </c>
      <c r="C348" s="1">
        <v>-0.25</v>
      </c>
      <c r="D348" s="1">
        <v>-0.375</v>
      </c>
      <c r="E348" s="1">
        <v>-0.4375</v>
      </c>
      <c r="F348" s="1">
        <v>-0.4375</v>
      </c>
      <c r="G348" s="1">
        <v>-0.4375</v>
      </c>
      <c r="H348" s="1">
        <v>-0.9375</v>
      </c>
      <c r="I348" s="1">
        <v>-0.4375</v>
      </c>
      <c r="J348" s="1">
        <v>-0.9375</v>
      </c>
      <c r="K348" s="2">
        <v>37035</v>
      </c>
      <c r="L348" s="1">
        <v>-5.8999999999999997E-2</v>
      </c>
      <c r="M348" s="2">
        <v>37035</v>
      </c>
      <c r="N348" s="1">
        <v>-1.17</v>
      </c>
      <c r="Q348" s="1">
        <f t="shared" si="15"/>
        <v>-0.1875</v>
      </c>
      <c r="R348" s="1">
        <f t="shared" si="16"/>
        <v>-5.8999999999999997E-2</v>
      </c>
      <c r="S348" s="1">
        <f t="shared" si="17"/>
        <v>-1.17</v>
      </c>
    </row>
    <row r="349" spans="1:19" x14ac:dyDescent="0.2">
      <c r="A349" s="2">
        <v>37036</v>
      </c>
      <c r="B349" s="1">
        <v>-0.6875</v>
      </c>
      <c r="C349" s="1">
        <v>-0.9375</v>
      </c>
      <c r="D349" s="1">
        <v>-0.375</v>
      </c>
      <c r="E349" s="1">
        <v>-0.4375</v>
      </c>
      <c r="F349" s="1">
        <v>-0.4375</v>
      </c>
      <c r="G349" s="1">
        <v>-0.4375</v>
      </c>
      <c r="H349" s="1">
        <v>-1.125</v>
      </c>
      <c r="I349" s="1">
        <v>-1.5</v>
      </c>
      <c r="J349" s="1">
        <v>-1.125</v>
      </c>
      <c r="K349" s="2">
        <v>37036</v>
      </c>
      <c r="L349" s="1">
        <v>-8.1000000000000003E-2</v>
      </c>
      <c r="M349" s="2">
        <v>37036</v>
      </c>
      <c r="N349" s="1">
        <v>-0.03</v>
      </c>
      <c r="Q349" s="1">
        <f t="shared" si="15"/>
        <v>-0.6875</v>
      </c>
      <c r="R349" s="1">
        <f t="shared" si="16"/>
        <v>-8.1000000000000003E-2</v>
      </c>
      <c r="S349" s="1">
        <f t="shared" si="17"/>
        <v>-0.03</v>
      </c>
    </row>
    <row r="350" spans="1:19" x14ac:dyDescent="0.2">
      <c r="A350" s="2">
        <v>37040</v>
      </c>
      <c r="B350" s="1">
        <v>-0.125</v>
      </c>
      <c r="C350" s="1">
        <v>-0.125</v>
      </c>
      <c r="D350" s="1">
        <v>-0.5</v>
      </c>
      <c r="E350" s="1">
        <v>-0.125</v>
      </c>
      <c r="F350" s="1">
        <v>-0.125</v>
      </c>
      <c r="G350" s="1">
        <v>-0.125</v>
      </c>
      <c r="H350" s="1">
        <v>-0.375</v>
      </c>
      <c r="I350" s="1">
        <v>-0.5</v>
      </c>
      <c r="J350" s="1">
        <v>-0.375</v>
      </c>
      <c r="K350" s="2">
        <v>37040</v>
      </c>
      <c r="L350" s="1">
        <v>-0.23499999999999999</v>
      </c>
      <c r="M350" s="2">
        <v>37040</v>
      </c>
      <c r="N350" s="1">
        <v>0.28000000000000003</v>
      </c>
      <c r="Q350" s="1">
        <f t="shared" si="15"/>
        <v>-0.125</v>
      </c>
      <c r="R350" s="1">
        <f t="shared" si="16"/>
        <v>-0.23499999999999999</v>
      </c>
      <c r="S350" s="1">
        <f t="shared" si="17"/>
        <v>0.28000000000000003</v>
      </c>
    </row>
    <row r="351" spans="1:19" x14ac:dyDescent="0.2">
      <c r="A351" s="2">
        <v>37041</v>
      </c>
      <c r="B351" s="1">
        <v>-0.6875</v>
      </c>
      <c r="C351" s="1">
        <v>-0.4375</v>
      </c>
      <c r="D351" s="1">
        <v>-0.5</v>
      </c>
      <c r="E351" s="1">
        <v>-0.75</v>
      </c>
      <c r="F351" s="1">
        <v>-0.3125</v>
      </c>
      <c r="G351" s="1">
        <v>-0.75</v>
      </c>
      <c r="H351" s="1">
        <v>-1.25</v>
      </c>
      <c r="I351" s="1">
        <v>-0.8125</v>
      </c>
      <c r="J351" s="1">
        <v>-1.25</v>
      </c>
      <c r="K351" s="2">
        <v>37041</v>
      </c>
      <c r="L351" s="1">
        <v>0.17100000000000001</v>
      </c>
      <c r="M351" s="2">
        <v>37041</v>
      </c>
      <c r="N351" s="1">
        <v>-0.11</v>
      </c>
      <c r="Q351" s="1">
        <f t="shared" si="15"/>
        <v>-0.6875</v>
      </c>
      <c r="R351" s="1">
        <f t="shared" si="16"/>
        <v>0.17100000000000001</v>
      </c>
      <c r="S351" s="1">
        <f t="shared" si="17"/>
        <v>-0.11</v>
      </c>
    </row>
    <row r="352" spans="1:19" x14ac:dyDescent="0.2">
      <c r="A352" s="2">
        <v>37042</v>
      </c>
      <c r="B352" s="1">
        <v>-0.1875</v>
      </c>
      <c r="C352" s="1">
        <v>-0.1875</v>
      </c>
      <c r="D352" s="1">
        <v>-0.25</v>
      </c>
      <c r="E352" s="1">
        <v>-6.25E-2</v>
      </c>
      <c r="F352" s="1">
        <v>-0.1875</v>
      </c>
      <c r="G352" s="1">
        <v>-6.25E-2</v>
      </c>
      <c r="H352" s="1">
        <v>-0.125</v>
      </c>
      <c r="I352" s="1">
        <v>-0.1875</v>
      </c>
      <c r="J352" s="1">
        <v>-0.125</v>
      </c>
      <c r="K352" s="2">
        <v>37042</v>
      </c>
      <c r="L352" s="1">
        <v>-6.7000000000000004E-2</v>
      </c>
      <c r="M352" s="2">
        <v>37042</v>
      </c>
      <c r="N352" s="1">
        <v>-0.18</v>
      </c>
      <c r="Q352" s="1">
        <f t="shared" si="15"/>
        <v>-0.1875</v>
      </c>
      <c r="R352" s="1">
        <f t="shared" si="16"/>
        <v>-6.7000000000000004E-2</v>
      </c>
      <c r="S352" s="1">
        <f t="shared" si="17"/>
        <v>-0.18</v>
      </c>
    </row>
    <row r="353" spans="1:19" x14ac:dyDescent="0.2">
      <c r="A353" s="2">
        <v>37043</v>
      </c>
      <c r="B353" s="1">
        <v>-0.125</v>
      </c>
      <c r="C353" s="1">
        <v>-0.25</v>
      </c>
      <c r="D353" s="1">
        <v>-0.25</v>
      </c>
      <c r="E353" s="1">
        <v>-0.5625</v>
      </c>
      <c r="F353" s="1">
        <v>-0.875</v>
      </c>
      <c r="G353" s="1">
        <v>-0.5625</v>
      </c>
      <c r="H353" s="1">
        <v>-0.25</v>
      </c>
      <c r="I353" s="1">
        <v>-0.625</v>
      </c>
      <c r="J353" s="1">
        <v>-0.25</v>
      </c>
      <c r="K353" s="2">
        <v>37043</v>
      </c>
      <c r="L353" s="1">
        <v>1.6E-2</v>
      </c>
      <c r="M353" s="2">
        <v>37043</v>
      </c>
      <c r="N353" s="1">
        <v>-0.44</v>
      </c>
      <c r="Q353" s="1">
        <f t="shared" si="15"/>
        <v>-0.125</v>
      </c>
      <c r="R353" s="1">
        <f t="shared" si="16"/>
        <v>1.6E-2</v>
      </c>
      <c r="S353" s="1">
        <f t="shared" si="17"/>
        <v>-0.44</v>
      </c>
    </row>
    <row r="354" spans="1:19" x14ac:dyDescent="0.2">
      <c r="A354" s="2">
        <v>37046</v>
      </c>
      <c r="B354" s="1">
        <v>0.125</v>
      </c>
      <c r="C354" s="1">
        <v>0.3125</v>
      </c>
      <c r="D354" s="1">
        <v>0.25</v>
      </c>
      <c r="E354" s="1">
        <v>0.25</v>
      </c>
      <c r="F354" s="1">
        <v>0.25</v>
      </c>
      <c r="G354" s="1">
        <v>0.25</v>
      </c>
      <c r="H354" s="1">
        <v>0.625</v>
      </c>
      <c r="I354" s="1">
        <v>0.625</v>
      </c>
      <c r="J354" s="1">
        <v>0.625</v>
      </c>
      <c r="K354" s="2">
        <v>37046</v>
      </c>
      <c r="L354" s="1">
        <v>0.13900000000000001</v>
      </c>
      <c r="M354" s="2">
        <v>37046</v>
      </c>
      <c r="N354" s="1">
        <v>0.2</v>
      </c>
      <c r="Q354" s="1">
        <f t="shared" si="15"/>
        <v>0.125</v>
      </c>
      <c r="R354" s="1">
        <f t="shared" si="16"/>
        <v>0.13900000000000001</v>
      </c>
      <c r="S354" s="1">
        <f t="shared" si="17"/>
        <v>0.2</v>
      </c>
    </row>
    <row r="355" spans="1:19" x14ac:dyDescent="0.2">
      <c r="A355" s="2">
        <v>37047</v>
      </c>
      <c r="B355" s="1">
        <v>-0.5</v>
      </c>
      <c r="C355" s="1">
        <v>-0.3125</v>
      </c>
      <c r="D355" s="1">
        <v>-0.25</v>
      </c>
      <c r="E355" s="1">
        <v>-0.125</v>
      </c>
      <c r="F355" s="1">
        <v>0.375</v>
      </c>
      <c r="G355" s="1">
        <v>-0.125</v>
      </c>
      <c r="H355" s="1">
        <v>-0.625</v>
      </c>
      <c r="I355" s="1">
        <v>-0.125</v>
      </c>
      <c r="J355" s="1">
        <v>-0.625</v>
      </c>
      <c r="K355" s="2">
        <v>37047</v>
      </c>
      <c r="L355" s="1">
        <v>-0.17699999999999999</v>
      </c>
      <c r="M355" s="2">
        <v>37047</v>
      </c>
      <c r="N355" s="1">
        <v>0.11</v>
      </c>
      <c r="Q355" s="1">
        <f t="shared" si="15"/>
        <v>-0.5</v>
      </c>
      <c r="R355" s="1">
        <f t="shared" si="16"/>
        <v>-0.17699999999999999</v>
      </c>
      <c r="S355" s="1">
        <f t="shared" si="17"/>
        <v>0.11</v>
      </c>
    </row>
    <row r="356" spans="1:19" x14ac:dyDescent="0.2">
      <c r="A356" s="2">
        <v>37048</v>
      </c>
      <c r="B356" s="1">
        <v>-1.5</v>
      </c>
      <c r="C356" s="1">
        <v>-1.5</v>
      </c>
      <c r="D356" s="1">
        <v>-2.25</v>
      </c>
      <c r="E356" s="1">
        <v>-1.875</v>
      </c>
      <c r="F356" s="1">
        <v>-2.375</v>
      </c>
      <c r="G356" s="1">
        <v>-1.875</v>
      </c>
      <c r="H356" s="1">
        <v>-1.375</v>
      </c>
      <c r="I356" s="1">
        <v>-0.875</v>
      </c>
      <c r="J356" s="1">
        <v>-1.375</v>
      </c>
      <c r="K356" s="2">
        <v>37048</v>
      </c>
      <c r="L356" s="1">
        <v>-9.0999999999999998E-2</v>
      </c>
      <c r="M356" s="2">
        <v>37048</v>
      </c>
      <c r="N356" s="1">
        <v>-0.52</v>
      </c>
      <c r="Q356" s="1">
        <f t="shared" si="15"/>
        <v>-1.5</v>
      </c>
      <c r="R356" s="1">
        <f t="shared" si="16"/>
        <v>-9.0999999999999998E-2</v>
      </c>
      <c r="S356" s="1">
        <f t="shared" si="17"/>
        <v>-0.52</v>
      </c>
    </row>
    <row r="357" spans="1:19" x14ac:dyDescent="0.2">
      <c r="A357" s="2">
        <v>37049</v>
      </c>
      <c r="B357" s="1">
        <v>-1.4375</v>
      </c>
      <c r="C357" s="1">
        <v>-1.5625</v>
      </c>
      <c r="D357" s="1">
        <v>-1</v>
      </c>
      <c r="E357" s="1">
        <v>-1.125</v>
      </c>
      <c r="F357" s="1">
        <v>-1.125</v>
      </c>
      <c r="G357" s="1">
        <v>-1.125</v>
      </c>
      <c r="H357" s="1">
        <v>-1.4375</v>
      </c>
      <c r="I357" s="1">
        <v>-1.5</v>
      </c>
      <c r="J357" s="1">
        <v>-1.4375</v>
      </c>
      <c r="K357" s="2">
        <v>37049</v>
      </c>
      <c r="L357" s="1">
        <v>-1.0999999999999999E-2</v>
      </c>
      <c r="M357" s="2">
        <v>37049</v>
      </c>
      <c r="N357" s="1">
        <v>0.03</v>
      </c>
      <c r="Q357" s="1">
        <f t="shared" si="15"/>
        <v>-1.4375</v>
      </c>
      <c r="R357" s="1">
        <f t="shared" si="16"/>
        <v>-1.0999999999999999E-2</v>
      </c>
      <c r="S357" s="1">
        <f t="shared" si="17"/>
        <v>0.03</v>
      </c>
    </row>
    <row r="358" spans="1:19" x14ac:dyDescent="0.2">
      <c r="A358" s="2">
        <v>37050</v>
      </c>
      <c r="B358" s="1">
        <v>-0.5625</v>
      </c>
      <c r="C358" s="1">
        <v>-0.375</v>
      </c>
      <c r="D358" s="1">
        <v>-0.25</v>
      </c>
      <c r="E358" s="1">
        <v>-0.5</v>
      </c>
      <c r="F358" s="1">
        <v>-0.5</v>
      </c>
      <c r="G358" s="1">
        <v>-0.5</v>
      </c>
      <c r="H358" s="1">
        <v>0.125</v>
      </c>
      <c r="I358" s="1">
        <v>-0.625</v>
      </c>
      <c r="J358" s="1">
        <v>0.125</v>
      </c>
      <c r="K358" s="2">
        <v>37050</v>
      </c>
      <c r="L358" s="1">
        <v>0.13200000000000001</v>
      </c>
      <c r="M358" s="2">
        <v>37050</v>
      </c>
      <c r="N358" s="1">
        <v>0.57999999999999996</v>
      </c>
      <c r="Q358" s="1">
        <f t="shared" si="15"/>
        <v>-0.5625</v>
      </c>
      <c r="R358" s="1">
        <f t="shared" si="16"/>
        <v>0.13200000000000001</v>
      </c>
      <c r="S358" s="1">
        <f t="shared" si="17"/>
        <v>0.57999999999999996</v>
      </c>
    </row>
    <row r="359" spans="1:19" x14ac:dyDescent="0.2">
      <c r="A359" s="2">
        <v>37053</v>
      </c>
      <c r="B359" s="1">
        <v>0.25</v>
      </c>
      <c r="C359" s="1">
        <v>-0.1875</v>
      </c>
      <c r="D359" s="1">
        <v>0</v>
      </c>
      <c r="E359" s="1">
        <v>-0.125</v>
      </c>
      <c r="F359" s="1">
        <v>0.375</v>
      </c>
      <c r="G359" s="1">
        <v>-0.125</v>
      </c>
      <c r="H359" s="1">
        <v>0.375</v>
      </c>
      <c r="I359" s="1">
        <v>0.1875</v>
      </c>
      <c r="J359" s="1">
        <v>0.375</v>
      </c>
      <c r="K359" s="2">
        <v>37053</v>
      </c>
      <c r="L359" s="1">
        <v>0.25700000000000001</v>
      </c>
      <c r="M359" s="2">
        <v>37053</v>
      </c>
      <c r="N359" s="1">
        <v>0.71</v>
      </c>
      <c r="Q359" s="1">
        <f t="shared" si="15"/>
        <v>0.25</v>
      </c>
      <c r="R359" s="1">
        <f t="shared" si="16"/>
        <v>0.25700000000000001</v>
      </c>
      <c r="S359" s="1">
        <f t="shared" si="17"/>
        <v>0.71</v>
      </c>
    </row>
    <row r="360" spans="1:19" x14ac:dyDescent="0.2">
      <c r="A360" s="2">
        <v>37054</v>
      </c>
      <c r="B360" s="1">
        <v>-0.6875</v>
      </c>
      <c r="C360" s="1">
        <v>-0.5</v>
      </c>
      <c r="D360" s="1">
        <v>-0.875</v>
      </c>
      <c r="E360" s="1">
        <v>-0.4375</v>
      </c>
      <c r="F360" s="1">
        <v>-0.5</v>
      </c>
      <c r="G360" s="1">
        <v>-0.4375</v>
      </c>
      <c r="H360" s="1">
        <v>-0.75</v>
      </c>
      <c r="I360" s="1">
        <v>-0.1875</v>
      </c>
      <c r="J360" s="1">
        <v>-0.75</v>
      </c>
      <c r="K360" s="2">
        <v>37054</v>
      </c>
      <c r="L360" s="1">
        <v>0.122</v>
      </c>
      <c r="M360" s="2">
        <v>37054</v>
      </c>
      <c r="N360" s="1">
        <v>0.14000000000000001</v>
      </c>
      <c r="Q360" s="1">
        <f t="shared" si="15"/>
        <v>-0.6875</v>
      </c>
      <c r="R360" s="1">
        <f t="shared" si="16"/>
        <v>0.122</v>
      </c>
      <c r="S360" s="1">
        <f t="shared" si="17"/>
        <v>0.14000000000000001</v>
      </c>
    </row>
    <row r="361" spans="1:19" x14ac:dyDescent="0.2">
      <c r="A361" s="2">
        <v>37055</v>
      </c>
      <c r="B361" s="1">
        <v>6.25E-2</v>
      </c>
      <c r="C361" s="1">
        <v>0.25</v>
      </c>
      <c r="D361" s="1">
        <v>0.375</v>
      </c>
      <c r="E361" s="1">
        <v>6.25E-2</v>
      </c>
      <c r="F361" s="1">
        <v>-0.375</v>
      </c>
      <c r="G361" s="1">
        <v>6.25E-2</v>
      </c>
      <c r="H361" s="1">
        <v>0.1875</v>
      </c>
      <c r="I361" s="1">
        <v>0.25</v>
      </c>
      <c r="J361" s="1">
        <v>0.1875</v>
      </c>
      <c r="K361" s="2">
        <v>37055</v>
      </c>
      <c r="L361" s="1">
        <v>-0.189</v>
      </c>
      <c r="M361" s="2">
        <v>37055</v>
      </c>
      <c r="N361" s="1">
        <v>-0.34</v>
      </c>
      <c r="Q361" s="1">
        <f t="shared" si="15"/>
        <v>6.25E-2</v>
      </c>
      <c r="R361" s="1">
        <f t="shared" si="16"/>
        <v>-0.189</v>
      </c>
      <c r="S361" s="1">
        <f t="shared" si="17"/>
        <v>-0.34</v>
      </c>
    </row>
    <row r="362" spans="1:19" x14ac:dyDescent="0.2">
      <c r="A362" s="2">
        <v>37056</v>
      </c>
      <c r="B362" s="1">
        <v>-0.8125</v>
      </c>
      <c r="C362" s="1">
        <v>-1</v>
      </c>
      <c r="D362" s="1">
        <v>-0.875</v>
      </c>
      <c r="E362" s="1">
        <v>-0.8125</v>
      </c>
      <c r="F362" s="1">
        <v>-0.125</v>
      </c>
      <c r="G362" s="1">
        <v>-0.8125</v>
      </c>
      <c r="H362" s="1">
        <v>-1.1875</v>
      </c>
      <c r="I362" s="1">
        <v>-0.75</v>
      </c>
      <c r="J362" s="1">
        <v>-1.1875</v>
      </c>
      <c r="K362" s="2">
        <v>37056</v>
      </c>
      <c r="L362" s="1">
        <v>-7.3999999999999996E-2</v>
      </c>
      <c r="M362" s="2">
        <v>37056</v>
      </c>
      <c r="N362" s="1">
        <v>0.2</v>
      </c>
      <c r="Q362" s="1">
        <f t="shared" si="15"/>
        <v>-0.8125</v>
      </c>
      <c r="R362" s="1">
        <f t="shared" si="16"/>
        <v>-7.3999999999999996E-2</v>
      </c>
      <c r="S362" s="1">
        <f t="shared" si="17"/>
        <v>0.2</v>
      </c>
    </row>
    <row r="363" spans="1:19" x14ac:dyDescent="0.2">
      <c r="A363" s="2">
        <v>37057</v>
      </c>
      <c r="B363" s="1">
        <v>-1.0625</v>
      </c>
      <c r="C363" s="1">
        <v>-0.625</v>
      </c>
      <c r="D363" s="1">
        <v>-1.375</v>
      </c>
      <c r="E363" s="1">
        <v>-1.0625</v>
      </c>
      <c r="F363" s="1">
        <v>-1.75</v>
      </c>
      <c r="G363" s="1">
        <v>-1.0625</v>
      </c>
      <c r="H363" s="1">
        <v>-0.5625</v>
      </c>
      <c r="I363" s="1">
        <v>-0.875</v>
      </c>
      <c r="J363" s="1">
        <v>-0.5625</v>
      </c>
      <c r="K363" s="2">
        <v>37057</v>
      </c>
      <c r="L363" s="1">
        <v>-5.8999999999999997E-2</v>
      </c>
      <c r="M363" s="2">
        <v>37057</v>
      </c>
      <c r="N363" s="1">
        <v>-0.53</v>
      </c>
      <c r="Q363" s="1">
        <f t="shared" si="15"/>
        <v>-1.0625</v>
      </c>
      <c r="R363" s="1">
        <f t="shared" si="16"/>
        <v>-5.8999999999999997E-2</v>
      </c>
      <c r="S363" s="1">
        <f t="shared" si="17"/>
        <v>-0.53</v>
      </c>
    </row>
    <row r="364" spans="1:19" x14ac:dyDescent="0.2">
      <c r="A364" s="2">
        <v>37060</v>
      </c>
      <c r="B364" s="1">
        <v>-2.625</v>
      </c>
      <c r="C364" s="1">
        <v>-1.75</v>
      </c>
      <c r="D364" s="1">
        <v>-2</v>
      </c>
      <c r="E364" s="1">
        <v>-1.6875</v>
      </c>
      <c r="F364" s="1">
        <v>-1.6875</v>
      </c>
      <c r="G364" s="1">
        <v>-1.6875</v>
      </c>
      <c r="H364" s="1">
        <v>-1.875</v>
      </c>
      <c r="I364" s="1">
        <v>-1.75</v>
      </c>
      <c r="J364" s="1">
        <v>-1.875</v>
      </c>
      <c r="K364" s="2">
        <v>37060</v>
      </c>
      <c r="L364" s="1">
        <v>-0.04</v>
      </c>
      <c r="M364" s="2">
        <v>37060</v>
      </c>
      <c r="N364" s="1">
        <v>-0.96</v>
      </c>
      <c r="Q364" s="1">
        <f t="shared" si="15"/>
        <v>-2.625</v>
      </c>
      <c r="R364" s="1">
        <f t="shared" si="16"/>
        <v>-0.04</v>
      </c>
      <c r="S364" s="1">
        <f t="shared" si="17"/>
        <v>-0.96</v>
      </c>
    </row>
    <row r="365" spans="1:19" x14ac:dyDescent="0.2">
      <c r="A365" s="2">
        <v>37061</v>
      </c>
      <c r="B365" s="1">
        <v>0.5625</v>
      </c>
      <c r="C365" s="1">
        <v>0.1875</v>
      </c>
      <c r="D365" s="1">
        <v>0.75</v>
      </c>
      <c r="E365" s="1">
        <v>6.25E-2</v>
      </c>
      <c r="F365" s="1">
        <v>-0.375</v>
      </c>
      <c r="G365" s="1">
        <v>-0.375</v>
      </c>
      <c r="H365" s="1">
        <v>-0.125</v>
      </c>
      <c r="I365" s="1">
        <v>-0.1875</v>
      </c>
      <c r="J365" s="1">
        <v>-0.125</v>
      </c>
      <c r="K365" s="2">
        <v>37061</v>
      </c>
      <c r="L365" s="1">
        <v>4.2000000000000003E-2</v>
      </c>
      <c r="M365" s="2">
        <v>37061</v>
      </c>
      <c r="N365" s="1">
        <v>-7.0000000000000007E-2</v>
      </c>
      <c r="Q365" s="1">
        <f t="shared" si="15"/>
        <v>0.5625</v>
      </c>
      <c r="R365" s="1">
        <f t="shared" si="16"/>
        <v>4.2000000000000003E-2</v>
      </c>
      <c r="S365" s="1">
        <f t="shared" si="17"/>
        <v>-7.0000000000000007E-2</v>
      </c>
    </row>
    <row r="366" spans="1:19" x14ac:dyDescent="0.2">
      <c r="A366" s="2">
        <v>37062</v>
      </c>
      <c r="B366" s="1">
        <v>0.3125</v>
      </c>
      <c r="C366" s="1">
        <v>-0.1875</v>
      </c>
      <c r="D366" s="1">
        <v>-0.25</v>
      </c>
      <c r="E366" s="1">
        <v>-0.125</v>
      </c>
      <c r="F366" s="1">
        <v>0.3125</v>
      </c>
      <c r="G366" s="1">
        <v>0.3125</v>
      </c>
      <c r="H366" s="1">
        <v>0.875</v>
      </c>
      <c r="I366" s="1">
        <v>1.1875</v>
      </c>
      <c r="J366" s="1">
        <v>0.875</v>
      </c>
      <c r="K366" s="2">
        <v>37062</v>
      </c>
      <c r="L366" s="1">
        <v>-0.247</v>
      </c>
      <c r="M366" s="2">
        <v>37062</v>
      </c>
      <c r="N366" s="1">
        <v>-1.38</v>
      </c>
      <c r="Q366" s="1">
        <f t="shared" si="15"/>
        <v>0.3125</v>
      </c>
      <c r="R366" s="1">
        <f t="shared" si="16"/>
        <v>-0.247</v>
      </c>
      <c r="S366" s="1">
        <f t="shared" si="17"/>
        <v>-1.38</v>
      </c>
    </row>
    <row r="367" spans="1:19" x14ac:dyDescent="0.2">
      <c r="A367" s="2">
        <v>37063</v>
      </c>
      <c r="B367" s="1">
        <v>-0.375</v>
      </c>
      <c r="C367" s="1">
        <v>-0.4375</v>
      </c>
      <c r="D367" s="1">
        <v>-0.5</v>
      </c>
      <c r="E367" s="1">
        <v>-0.5</v>
      </c>
      <c r="F367" s="1">
        <v>0.4375</v>
      </c>
      <c r="G367" s="1">
        <v>-0.5</v>
      </c>
      <c r="H367" s="1">
        <v>-0.375</v>
      </c>
      <c r="I367" s="1">
        <v>-1</v>
      </c>
      <c r="J367" s="1">
        <v>-0.375</v>
      </c>
      <c r="K367" s="2">
        <v>37063</v>
      </c>
      <c r="L367" s="1">
        <v>1.2999999999999999E-2</v>
      </c>
      <c r="M367" s="2">
        <v>37063</v>
      </c>
      <c r="N367" s="1">
        <v>0.08</v>
      </c>
      <c r="Q367" s="1">
        <f t="shared" si="15"/>
        <v>-0.375</v>
      </c>
      <c r="R367" s="1">
        <f t="shared" si="16"/>
        <v>1.2999999999999999E-2</v>
      </c>
      <c r="S367" s="1">
        <f t="shared" si="17"/>
        <v>0.08</v>
      </c>
    </row>
    <row r="368" spans="1:19" x14ac:dyDescent="0.2">
      <c r="A368" s="2">
        <v>37064</v>
      </c>
      <c r="B368" s="1">
        <v>0.375</v>
      </c>
      <c r="C368" s="1">
        <v>0.5</v>
      </c>
      <c r="D368" s="1">
        <v>0.75</v>
      </c>
      <c r="E368" s="1">
        <v>0.75</v>
      </c>
      <c r="F368" s="1">
        <v>-0.1875</v>
      </c>
      <c r="G368" s="1">
        <v>0.75</v>
      </c>
      <c r="H368" s="1">
        <v>0.875</v>
      </c>
      <c r="I368" s="1">
        <v>0.625</v>
      </c>
      <c r="J368" s="1">
        <v>0.875</v>
      </c>
      <c r="K368" s="2">
        <v>37064</v>
      </c>
      <c r="L368" s="1">
        <v>-5.0000000000000001E-3</v>
      </c>
      <c r="M368" s="2">
        <v>37064</v>
      </c>
      <c r="N368" s="1">
        <v>0.27</v>
      </c>
      <c r="Q368" s="1">
        <f t="shared" si="15"/>
        <v>0.375</v>
      </c>
      <c r="R368" s="1">
        <f t="shared" si="16"/>
        <v>-5.0000000000000001E-3</v>
      </c>
      <c r="S368" s="1">
        <f t="shared" si="17"/>
        <v>0.27</v>
      </c>
    </row>
    <row r="369" spans="1:19" x14ac:dyDescent="0.2">
      <c r="A369" s="2">
        <v>37067</v>
      </c>
      <c r="B369" s="1">
        <v>-0.4375</v>
      </c>
      <c r="C369" s="1">
        <v>-0.6875</v>
      </c>
      <c r="D369" s="1">
        <v>-0.5</v>
      </c>
      <c r="E369" s="1">
        <v>-0.6875</v>
      </c>
      <c r="F369" s="1">
        <v>-0.6875</v>
      </c>
      <c r="G369" s="1">
        <v>-0.6875</v>
      </c>
      <c r="H369" s="1">
        <v>0</v>
      </c>
      <c r="I369" s="1">
        <v>-0.5</v>
      </c>
      <c r="J369" s="1">
        <v>-0.5</v>
      </c>
      <c r="K369" s="2">
        <v>37067</v>
      </c>
      <c r="L369" s="1">
        <v>-0.29599999999999999</v>
      </c>
      <c r="M369" s="2">
        <v>37067</v>
      </c>
      <c r="N369" s="1">
        <v>0.42</v>
      </c>
      <c r="Q369" s="1">
        <f t="shared" si="15"/>
        <v>-0.4375</v>
      </c>
      <c r="R369" s="1">
        <f t="shared" si="16"/>
        <v>-0.29599999999999999</v>
      </c>
      <c r="S369" s="1">
        <f t="shared" si="17"/>
        <v>0.42</v>
      </c>
    </row>
    <row r="370" spans="1:19" x14ac:dyDescent="0.2">
      <c r="A370" s="2">
        <v>37068</v>
      </c>
      <c r="B370" s="1">
        <v>-1</v>
      </c>
      <c r="C370" s="1">
        <v>-1.1875</v>
      </c>
      <c r="D370" s="1">
        <v>-1.25</v>
      </c>
      <c r="E370" s="1">
        <v>-1</v>
      </c>
      <c r="F370" s="1">
        <v>-1</v>
      </c>
      <c r="G370" s="1">
        <v>-1</v>
      </c>
      <c r="H370" s="1">
        <v>-1.75</v>
      </c>
      <c r="I370" s="1">
        <v>-1.125</v>
      </c>
      <c r="J370" s="1">
        <v>-1.25</v>
      </c>
      <c r="K370" s="2">
        <v>37068</v>
      </c>
      <c r="L370" s="1">
        <v>-4.9000000000000002E-2</v>
      </c>
      <c r="M370" s="2">
        <v>37068</v>
      </c>
      <c r="N370" s="1">
        <v>-0.27</v>
      </c>
      <c r="Q370" s="1">
        <f t="shared" si="15"/>
        <v>-1</v>
      </c>
      <c r="R370" s="1">
        <f t="shared" si="16"/>
        <v>-4.9000000000000002E-2</v>
      </c>
      <c r="S370" s="1">
        <f t="shared" si="17"/>
        <v>-0.27</v>
      </c>
    </row>
    <row r="371" spans="1:19" x14ac:dyDescent="0.2">
      <c r="A371" s="2">
        <v>37069</v>
      </c>
      <c r="B371" s="1">
        <v>-2.6875</v>
      </c>
      <c r="C371" s="1">
        <v>-3.0625</v>
      </c>
      <c r="D371" s="1">
        <v>-3.75</v>
      </c>
      <c r="E371" s="1">
        <v>-2.6875</v>
      </c>
      <c r="F371" s="1">
        <v>-2.6875</v>
      </c>
      <c r="G371" s="1">
        <v>-2.6875</v>
      </c>
      <c r="H371" s="1">
        <v>-2.75</v>
      </c>
      <c r="I371" s="1">
        <v>-3.25</v>
      </c>
      <c r="J371" s="1">
        <v>-2.75</v>
      </c>
      <c r="K371" s="2">
        <v>37069</v>
      </c>
      <c r="L371" s="1">
        <v>-0.22700000000000001</v>
      </c>
      <c r="M371" s="2">
        <v>37069</v>
      </c>
      <c r="N371" s="1">
        <v>-1.37</v>
      </c>
      <c r="Q371" s="1">
        <f t="shared" si="15"/>
        <v>-2.6875</v>
      </c>
      <c r="R371" s="1">
        <f t="shared" si="16"/>
        <v>-0.22700000000000001</v>
      </c>
      <c r="S371" s="1">
        <f t="shared" si="17"/>
        <v>-1.37</v>
      </c>
    </row>
    <row r="372" spans="1:19" x14ac:dyDescent="0.2">
      <c r="A372" s="2">
        <v>37070</v>
      </c>
      <c r="B372" s="1">
        <v>-1.125</v>
      </c>
      <c r="C372" s="1">
        <v>-0.5</v>
      </c>
      <c r="D372" s="1">
        <v>-0.125</v>
      </c>
      <c r="E372" s="1">
        <v>-1.125</v>
      </c>
      <c r="F372" s="1">
        <v>-0.375</v>
      </c>
      <c r="G372" s="1">
        <v>-1.125</v>
      </c>
      <c r="H372" s="1">
        <v>-1.25</v>
      </c>
      <c r="I372" s="1">
        <v>-0.625</v>
      </c>
      <c r="J372" s="1">
        <v>-1.25</v>
      </c>
      <c r="K372" s="2">
        <v>37070</v>
      </c>
      <c r="L372" s="1">
        <v>-6.0000000000000001E-3</v>
      </c>
      <c r="M372" s="2">
        <v>37070</v>
      </c>
      <c r="N372" s="1">
        <v>-0.05</v>
      </c>
      <c r="Q372" s="1">
        <f t="shared" si="15"/>
        <v>-1.125</v>
      </c>
      <c r="R372" s="1">
        <f t="shared" si="16"/>
        <v>-6.0000000000000001E-3</v>
      </c>
      <c r="S372" s="1">
        <f t="shared" si="17"/>
        <v>-0.05</v>
      </c>
    </row>
    <row r="373" spans="1:19" x14ac:dyDescent="0.2">
      <c r="A373" s="2">
        <v>37071</v>
      </c>
      <c r="B373" s="1">
        <v>1.0625</v>
      </c>
      <c r="C373" s="1">
        <v>0.5625</v>
      </c>
      <c r="D373" s="1">
        <v>1.375</v>
      </c>
      <c r="E373" s="1">
        <v>1.0625</v>
      </c>
      <c r="F373" s="1">
        <v>0.5625</v>
      </c>
      <c r="G373" s="1">
        <v>1.0625</v>
      </c>
      <c r="H373" s="1">
        <v>-0.25</v>
      </c>
      <c r="I373" s="1">
        <v>-0.125</v>
      </c>
      <c r="J373" s="1">
        <v>-0.25</v>
      </c>
      <c r="K373" s="2">
        <v>37071</v>
      </c>
      <c r="L373" s="1">
        <v>-0.184</v>
      </c>
      <c r="M373" s="2">
        <v>37071</v>
      </c>
      <c r="N373" s="1">
        <v>0.69</v>
      </c>
      <c r="Q373" s="1">
        <f t="shared" si="15"/>
        <v>1.0625</v>
      </c>
      <c r="R373" s="1">
        <f t="shared" si="16"/>
        <v>-0.184</v>
      </c>
      <c r="S373" s="1">
        <f t="shared" si="17"/>
        <v>0.69</v>
      </c>
    </row>
    <row r="374" spans="1:19" x14ac:dyDescent="0.2">
      <c r="A374" s="2">
        <v>37074</v>
      </c>
      <c r="B374" s="1">
        <v>-1.3125</v>
      </c>
      <c r="C374" s="1">
        <v>-0.625</v>
      </c>
      <c r="D374" s="1">
        <v>-1.75</v>
      </c>
      <c r="E374" s="1">
        <v>-1.3125</v>
      </c>
      <c r="F374" s="1">
        <v>-0.625</v>
      </c>
      <c r="G374" s="1">
        <v>-1.3125</v>
      </c>
      <c r="H374" s="1">
        <v>0.1875</v>
      </c>
      <c r="I374" s="1">
        <v>-0.4375</v>
      </c>
      <c r="J374" s="1">
        <v>0.1875</v>
      </c>
      <c r="K374" s="2">
        <v>37074</v>
      </c>
      <c r="L374" s="1">
        <v>2.1000000000000001E-2</v>
      </c>
      <c r="M374" s="2">
        <v>37074</v>
      </c>
      <c r="N374" s="1">
        <v>-0.3</v>
      </c>
      <c r="Q374" s="1">
        <f t="shared" si="15"/>
        <v>-1.3125</v>
      </c>
      <c r="R374" s="1">
        <f t="shared" si="16"/>
        <v>2.1000000000000001E-2</v>
      </c>
      <c r="S374" s="1">
        <f t="shared" si="17"/>
        <v>-0.3</v>
      </c>
    </row>
    <row r="375" spans="1:19" x14ac:dyDescent="0.2">
      <c r="A375" s="2">
        <v>37075</v>
      </c>
      <c r="B375" s="1">
        <v>-0.75</v>
      </c>
      <c r="C375" s="1">
        <v>-1.0625</v>
      </c>
      <c r="D375" s="1">
        <v>-0.25</v>
      </c>
      <c r="E375" s="1">
        <v>-0.75</v>
      </c>
      <c r="F375" s="1">
        <v>-1.0625</v>
      </c>
      <c r="G375" s="1">
        <v>-0.75</v>
      </c>
      <c r="H375" s="1">
        <v>-1.0625</v>
      </c>
      <c r="I375" s="1">
        <v>-0.3125</v>
      </c>
      <c r="J375" s="1">
        <v>-1.0625</v>
      </c>
      <c r="K375" s="2">
        <v>37075</v>
      </c>
      <c r="L375" s="1">
        <v>8.4000000000000005E-2</v>
      </c>
      <c r="M375" s="2">
        <v>37075</v>
      </c>
      <c r="N375" s="1">
        <v>0.28999999999999998</v>
      </c>
      <c r="Q375" s="1">
        <f t="shared" si="15"/>
        <v>-0.75</v>
      </c>
      <c r="R375" s="1">
        <f t="shared" si="16"/>
        <v>8.4000000000000005E-2</v>
      </c>
      <c r="S375" s="1">
        <f t="shared" si="17"/>
        <v>0.28999999999999998</v>
      </c>
    </row>
    <row r="376" spans="1:19" x14ac:dyDescent="0.2">
      <c r="A376" s="2">
        <v>37077</v>
      </c>
      <c r="B376" s="1">
        <v>0.875</v>
      </c>
      <c r="C376" s="1">
        <v>1</v>
      </c>
      <c r="D376" s="1">
        <v>0.5</v>
      </c>
      <c r="E376" s="1">
        <v>0.75</v>
      </c>
      <c r="F376" s="1">
        <v>1</v>
      </c>
      <c r="G376" s="1">
        <v>0.75</v>
      </c>
      <c r="H376" s="1">
        <v>0.4375</v>
      </c>
      <c r="I376" s="1">
        <v>0.25</v>
      </c>
      <c r="J376" s="1">
        <v>0.4375</v>
      </c>
      <c r="K376" s="2">
        <v>37077</v>
      </c>
      <c r="L376" s="1">
        <v>-6.5000000000000002E-2</v>
      </c>
      <c r="M376" s="2">
        <v>37077</v>
      </c>
      <c r="N376" s="1">
        <v>0.78</v>
      </c>
      <c r="Q376" s="1">
        <f t="shared" si="15"/>
        <v>0.875</v>
      </c>
      <c r="R376" s="1">
        <f t="shared" si="16"/>
        <v>-6.5000000000000002E-2</v>
      </c>
      <c r="S376" s="1">
        <f t="shared" si="17"/>
        <v>0.78</v>
      </c>
    </row>
    <row r="377" spans="1:19" x14ac:dyDescent="0.2">
      <c r="A377" s="2">
        <v>37078</v>
      </c>
      <c r="B377" s="1">
        <v>1.4375</v>
      </c>
      <c r="C377" s="1">
        <v>1.5</v>
      </c>
      <c r="D377" s="1">
        <v>1.25</v>
      </c>
      <c r="E377" s="1">
        <v>1.625</v>
      </c>
      <c r="F377" s="1">
        <v>1.5</v>
      </c>
      <c r="G377" s="1">
        <v>1.625</v>
      </c>
      <c r="H377" s="1">
        <v>1.25</v>
      </c>
      <c r="I377" s="1">
        <v>1.25</v>
      </c>
      <c r="J377" s="1">
        <v>1.25</v>
      </c>
      <c r="K377" s="2">
        <v>37078</v>
      </c>
      <c r="L377" s="1">
        <v>8.2000000000000003E-2</v>
      </c>
      <c r="M377" s="2">
        <v>37078</v>
      </c>
      <c r="N377" s="1">
        <v>1.19</v>
      </c>
      <c r="Q377" s="1">
        <f t="shared" si="15"/>
        <v>1.4375</v>
      </c>
      <c r="R377" s="1">
        <f t="shared" si="16"/>
        <v>8.2000000000000003E-2</v>
      </c>
      <c r="S377" s="1">
        <f t="shared" si="17"/>
        <v>1.19</v>
      </c>
    </row>
    <row r="378" spans="1:19" x14ac:dyDescent="0.2">
      <c r="A378" s="2">
        <v>37081</v>
      </c>
      <c r="B378" s="1">
        <v>0.5</v>
      </c>
      <c r="C378" s="1">
        <v>0.5</v>
      </c>
      <c r="D378" s="1">
        <v>0.875</v>
      </c>
      <c r="E378" s="1">
        <v>0.4375</v>
      </c>
      <c r="F378" s="1">
        <v>0.5</v>
      </c>
      <c r="G378" s="1">
        <v>0.4375</v>
      </c>
      <c r="H378" s="1">
        <v>-0.3125</v>
      </c>
      <c r="I378" s="1">
        <v>-0.5</v>
      </c>
      <c r="J378" s="1">
        <v>-0.3125</v>
      </c>
      <c r="K378" s="2">
        <v>37081</v>
      </c>
      <c r="L378" s="1">
        <v>-6.5000000000000002E-2</v>
      </c>
      <c r="M378" s="2">
        <v>37081</v>
      </c>
      <c r="N378" s="1">
        <v>-0.62</v>
      </c>
      <c r="Q378" s="1">
        <f t="shared" si="15"/>
        <v>0.5</v>
      </c>
      <c r="R378" s="1">
        <f t="shared" si="16"/>
        <v>-6.5000000000000002E-2</v>
      </c>
      <c r="S378" s="1">
        <f t="shared" si="17"/>
        <v>-0.62</v>
      </c>
    </row>
    <row r="379" spans="1:19" x14ac:dyDescent="0.2">
      <c r="A379" s="2">
        <v>37082</v>
      </c>
      <c r="B379" s="1">
        <v>0.4375</v>
      </c>
      <c r="C379" s="1">
        <v>0.25</v>
      </c>
      <c r="D379" s="1">
        <v>0.375</v>
      </c>
      <c r="E379" s="1">
        <v>0.4375</v>
      </c>
      <c r="F379" s="1">
        <v>0.25</v>
      </c>
      <c r="G379" s="1">
        <v>0.4375</v>
      </c>
      <c r="H379" s="1">
        <v>0</v>
      </c>
      <c r="I379" s="1">
        <v>0.3125</v>
      </c>
      <c r="J379" s="1">
        <v>0</v>
      </c>
      <c r="K379" s="2">
        <v>37082</v>
      </c>
      <c r="L379" s="1">
        <v>0.129</v>
      </c>
      <c r="M379" s="2">
        <v>37082</v>
      </c>
      <c r="N379" s="1">
        <v>-0.1</v>
      </c>
      <c r="Q379" s="1">
        <f t="shared" si="15"/>
        <v>0.4375</v>
      </c>
      <c r="R379" s="1">
        <f t="shared" si="16"/>
        <v>0.129</v>
      </c>
      <c r="S379" s="1">
        <f t="shared" si="17"/>
        <v>-0.1</v>
      </c>
    </row>
    <row r="380" spans="1:19" x14ac:dyDescent="0.2">
      <c r="A380" s="2">
        <v>37083</v>
      </c>
      <c r="B380" s="1">
        <v>-0.25</v>
      </c>
      <c r="C380" s="1">
        <v>0</v>
      </c>
      <c r="D380" s="1">
        <v>-0.5</v>
      </c>
      <c r="E380" s="1">
        <v>-0.25</v>
      </c>
      <c r="F380" s="1">
        <v>0</v>
      </c>
      <c r="G380" s="1">
        <v>-0.25</v>
      </c>
      <c r="H380" s="1">
        <v>0</v>
      </c>
      <c r="I380" s="1">
        <v>0.1875</v>
      </c>
      <c r="J380" s="1">
        <v>-6.25E-2</v>
      </c>
      <c r="K380" s="2">
        <v>37083</v>
      </c>
      <c r="L380" s="1">
        <v>0.06</v>
      </c>
      <c r="M380" s="2">
        <v>37083</v>
      </c>
      <c r="N380" s="1">
        <v>-0.38</v>
      </c>
      <c r="Q380" s="1">
        <f t="shared" si="15"/>
        <v>-0.25</v>
      </c>
      <c r="R380" s="1">
        <f t="shared" si="16"/>
        <v>0.06</v>
      </c>
      <c r="S380" s="1">
        <f t="shared" si="17"/>
        <v>-0.38</v>
      </c>
    </row>
    <row r="381" spans="1:19" x14ac:dyDescent="0.2">
      <c r="A381" s="2">
        <v>37084</v>
      </c>
      <c r="B381" s="1">
        <v>-0.125</v>
      </c>
      <c r="C381" s="1">
        <v>-0.4375</v>
      </c>
      <c r="D381" s="1">
        <v>0</v>
      </c>
      <c r="E381" s="1">
        <v>-0.125</v>
      </c>
      <c r="F381" s="1">
        <v>-0.4375</v>
      </c>
      <c r="G381" s="1">
        <v>-0.125</v>
      </c>
      <c r="H381" s="1">
        <v>-0.625</v>
      </c>
      <c r="I381" s="1">
        <v>-0.875</v>
      </c>
      <c r="J381" s="1">
        <v>-0.5625</v>
      </c>
      <c r="K381" s="2">
        <v>37084</v>
      </c>
      <c r="L381" s="1">
        <v>8.5999999999999993E-2</v>
      </c>
      <c r="M381" s="2">
        <v>37084</v>
      </c>
      <c r="N381" s="1">
        <v>-0.31</v>
      </c>
      <c r="Q381" s="1">
        <f t="shared" si="15"/>
        <v>-0.125</v>
      </c>
      <c r="R381" s="1">
        <f t="shared" si="16"/>
        <v>8.5999999999999993E-2</v>
      </c>
      <c r="S381" s="1">
        <f t="shared" si="17"/>
        <v>-0.31</v>
      </c>
    </row>
    <row r="382" spans="1:19" x14ac:dyDescent="0.2">
      <c r="A382" s="2">
        <v>37085</v>
      </c>
      <c r="B382" s="1">
        <v>0.75</v>
      </c>
      <c r="C382" s="1">
        <v>0.875</v>
      </c>
      <c r="D382" s="1">
        <v>1</v>
      </c>
      <c r="E382" s="1">
        <v>0.75</v>
      </c>
      <c r="F382" s="1">
        <v>0.875</v>
      </c>
      <c r="G382" s="1">
        <v>0.75</v>
      </c>
      <c r="H382" s="1">
        <v>0.25</v>
      </c>
      <c r="I382" s="1">
        <v>0.75</v>
      </c>
      <c r="J382" s="1">
        <v>0.5</v>
      </c>
      <c r="K382" s="2">
        <v>37085</v>
      </c>
      <c r="L382" s="1">
        <v>-0.17799999999999999</v>
      </c>
      <c r="M382" s="2">
        <v>37085</v>
      </c>
      <c r="N382" s="1">
        <v>-0.21</v>
      </c>
      <c r="Q382" s="1">
        <f t="shared" si="15"/>
        <v>0.75</v>
      </c>
      <c r="R382" s="1">
        <f t="shared" si="16"/>
        <v>-0.17799999999999999</v>
      </c>
      <c r="S382" s="1">
        <f t="shared" si="17"/>
        <v>-0.21</v>
      </c>
    </row>
    <row r="383" spans="1:19" x14ac:dyDescent="0.2">
      <c r="A383" s="2">
        <v>37088</v>
      </c>
      <c r="B383" s="1">
        <v>-1</v>
      </c>
      <c r="C383" s="1">
        <v>-1.25</v>
      </c>
      <c r="D383" s="1">
        <v>-1</v>
      </c>
      <c r="E383" s="1">
        <v>-1</v>
      </c>
      <c r="F383" s="1">
        <v>-1.25</v>
      </c>
      <c r="G383" s="1">
        <v>-1</v>
      </c>
      <c r="H383" s="1">
        <v>0.5</v>
      </c>
      <c r="I383" s="1">
        <v>0.125</v>
      </c>
      <c r="J383" s="1">
        <v>0.25</v>
      </c>
      <c r="K383" s="2">
        <v>37088</v>
      </c>
      <c r="L383" s="1">
        <v>-0.182</v>
      </c>
      <c r="M383" s="2">
        <v>37088</v>
      </c>
      <c r="N383" s="1">
        <v>-0.53</v>
      </c>
      <c r="Q383" s="1">
        <f t="shared" si="15"/>
        <v>-1</v>
      </c>
      <c r="R383" s="1">
        <f t="shared" si="16"/>
        <v>-0.182</v>
      </c>
      <c r="S383" s="1">
        <f t="shared" si="17"/>
        <v>-0.53</v>
      </c>
    </row>
    <row r="384" spans="1:19" x14ac:dyDescent="0.2">
      <c r="A384" s="2">
        <v>37089</v>
      </c>
      <c r="B384" s="1">
        <v>0.6875</v>
      </c>
      <c r="C384" s="1">
        <v>0.6875</v>
      </c>
      <c r="D384" s="1">
        <v>0.5</v>
      </c>
      <c r="E384" s="1">
        <v>0.6875</v>
      </c>
      <c r="F384" s="1">
        <v>0.6875</v>
      </c>
      <c r="G384" s="1">
        <v>0.6875</v>
      </c>
      <c r="H384" s="1">
        <v>0.75</v>
      </c>
      <c r="I384" s="1">
        <v>0.75</v>
      </c>
      <c r="J384" s="1">
        <v>0.75</v>
      </c>
      <c r="K384" s="2">
        <v>37089</v>
      </c>
      <c r="L384" s="1">
        <v>9.7000000000000003E-2</v>
      </c>
      <c r="M384" s="2">
        <v>37089</v>
      </c>
      <c r="N384" s="1">
        <v>-0.49</v>
      </c>
      <c r="Q384" s="1">
        <f t="shared" si="15"/>
        <v>0.6875</v>
      </c>
      <c r="R384" s="1">
        <f t="shared" si="16"/>
        <v>9.7000000000000003E-2</v>
      </c>
      <c r="S384" s="1">
        <f t="shared" si="17"/>
        <v>-0.49</v>
      </c>
    </row>
    <row r="385" spans="1:19" x14ac:dyDescent="0.2">
      <c r="A385" s="2">
        <v>37090</v>
      </c>
      <c r="B385" s="1">
        <v>-0.4375</v>
      </c>
      <c r="C385" s="1">
        <v>-0.3125</v>
      </c>
      <c r="D385" s="1">
        <v>-0.25</v>
      </c>
      <c r="E385" s="1">
        <v>-0.4375</v>
      </c>
      <c r="F385" s="1">
        <v>-0.3125</v>
      </c>
      <c r="G385" s="1">
        <v>-0.4375</v>
      </c>
      <c r="H385" s="1">
        <v>-0.375</v>
      </c>
      <c r="I385" s="1">
        <v>-0.75</v>
      </c>
      <c r="J385" s="1">
        <v>-0.375</v>
      </c>
      <c r="K385" s="2">
        <v>37090</v>
      </c>
      <c r="L385" s="1">
        <v>-7.8E-2</v>
      </c>
      <c r="M385" s="2">
        <v>37090</v>
      </c>
      <c r="N385" s="1">
        <v>-0.68</v>
      </c>
      <c r="Q385" s="1">
        <f t="shared" si="15"/>
        <v>-0.4375</v>
      </c>
      <c r="R385" s="1">
        <f t="shared" si="16"/>
        <v>-7.8E-2</v>
      </c>
      <c r="S385" s="1">
        <f t="shared" si="17"/>
        <v>-0.68</v>
      </c>
    </row>
    <row r="386" spans="1:19" x14ac:dyDescent="0.2">
      <c r="A386" s="2">
        <v>37091</v>
      </c>
      <c r="B386" s="1">
        <v>0.9375</v>
      </c>
      <c r="C386" s="1">
        <v>0.6875</v>
      </c>
      <c r="D386" s="1">
        <v>0.875</v>
      </c>
      <c r="E386" s="1">
        <v>0.9375</v>
      </c>
      <c r="F386" s="1">
        <v>0.6875</v>
      </c>
      <c r="G386" s="1">
        <v>0.9375</v>
      </c>
      <c r="H386" s="1">
        <v>0.75</v>
      </c>
      <c r="I386" s="1">
        <v>0.875</v>
      </c>
      <c r="J386" s="1">
        <v>0.75</v>
      </c>
      <c r="K386" s="2">
        <v>37091</v>
      </c>
      <c r="L386" s="1">
        <v>-0.14799999999999999</v>
      </c>
      <c r="M386" s="2">
        <v>37091</v>
      </c>
      <c r="N386" s="1">
        <v>-0.19</v>
      </c>
      <c r="Q386" s="1">
        <f t="shared" ref="Q386:Q449" si="18">B386</f>
        <v>0.9375</v>
      </c>
      <c r="R386" s="1">
        <f t="shared" ref="R386:R449" si="19">L386</f>
        <v>-0.14799999999999999</v>
      </c>
      <c r="S386" s="1">
        <f t="shared" ref="S386:S449" si="20">N386</f>
        <v>-0.19</v>
      </c>
    </row>
    <row r="387" spans="1:19" x14ac:dyDescent="0.2">
      <c r="A387" s="2">
        <v>37092</v>
      </c>
      <c r="B387" s="1">
        <v>6.25E-2</v>
      </c>
      <c r="C387" s="1">
        <v>0.25</v>
      </c>
      <c r="D387" s="1">
        <v>-0.125</v>
      </c>
      <c r="E387" s="1">
        <v>-6.25E-2</v>
      </c>
      <c r="F387" s="1">
        <v>0.25</v>
      </c>
      <c r="G387" s="1">
        <v>-6.25E-2</v>
      </c>
      <c r="H387" s="1">
        <v>0.375</v>
      </c>
      <c r="I387" s="1">
        <v>0.375</v>
      </c>
      <c r="J387" s="1">
        <v>0.375</v>
      </c>
      <c r="K387" s="2">
        <v>37092</v>
      </c>
      <c r="L387" s="1">
        <v>1.6E-2</v>
      </c>
      <c r="M387" s="2">
        <v>37092</v>
      </c>
      <c r="N387" s="1">
        <v>1.1599999999999999</v>
      </c>
      <c r="Q387" s="1">
        <f t="shared" si="18"/>
        <v>6.25E-2</v>
      </c>
      <c r="R387" s="1">
        <f t="shared" si="19"/>
        <v>1.6E-2</v>
      </c>
      <c r="S387" s="1">
        <f t="shared" si="20"/>
        <v>1.1599999999999999</v>
      </c>
    </row>
    <row r="388" spans="1:19" x14ac:dyDescent="0.2">
      <c r="A388" s="2">
        <v>37095</v>
      </c>
      <c r="B388" s="1">
        <v>0.9375</v>
      </c>
      <c r="C388" s="1">
        <v>0.75</v>
      </c>
      <c r="D388" s="1">
        <v>1</v>
      </c>
      <c r="E388" s="1">
        <v>1.0625</v>
      </c>
      <c r="F388" s="1">
        <v>0.75</v>
      </c>
      <c r="G388" s="1">
        <v>1.0625</v>
      </c>
      <c r="H388" s="1">
        <v>0.75</v>
      </c>
      <c r="I388" s="1">
        <v>0.75</v>
      </c>
      <c r="J388" s="1">
        <v>0.75</v>
      </c>
      <c r="K388" s="2">
        <v>37095</v>
      </c>
      <c r="L388" s="1">
        <v>2.3E-2</v>
      </c>
      <c r="M388" s="2">
        <v>37095</v>
      </c>
      <c r="N388" s="1">
        <v>0.18</v>
      </c>
      <c r="Q388" s="1">
        <f t="shared" si="18"/>
        <v>0.9375</v>
      </c>
      <c r="R388" s="1">
        <f t="shared" si="19"/>
        <v>2.3E-2</v>
      </c>
      <c r="S388" s="1">
        <f t="shared" si="20"/>
        <v>0.18</v>
      </c>
    </row>
    <row r="389" spans="1:19" x14ac:dyDescent="0.2">
      <c r="A389" s="2">
        <v>37096</v>
      </c>
      <c r="B389" s="1">
        <v>0.25</v>
      </c>
      <c r="C389" s="1">
        <v>0.625</v>
      </c>
      <c r="D389" s="1">
        <v>0.5</v>
      </c>
      <c r="E389" s="1">
        <v>0.25</v>
      </c>
      <c r="F389" s="1">
        <v>0.625</v>
      </c>
      <c r="G389" s="1">
        <v>0.25</v>
      </c>
      <c r="H389" s="1">
        <v>1</v>
      </c>
      <c r="I389" s="1">
        <v>0.75</v>
      </c>
      <c r="J389" s="1">
        <v>1</v>
      </c>
      <c r="K389" s="2">
        <v>37096</v>
      </c>
      <c r="L389" s="1">
        <v>-8.0000000000000002E-3</v>
      </c>
      <c r="M389" s="2">
        <v>37096</v>
      </c>
      <c r="N389" s="1">
        <v>0.19</v>
      </c>
      <c r="Q389" s="1">
        <f t="shared" si="18"/>
        <v>0.25</v>
      </c>
      <c r="R389" s="1">
        <f t="shared" si="19"/>
        <v>-8.0000000000000002E-3</v>
      </c>
      <c r="S389" s="1">
        <f t="shared" si="20"/>
        <v>0.19</v>
      </c>
    </row>
    <row r="390" spans="1:19" x14ac:dyDescent="0.2">
      <c r="A390" s="2">
        <v>37097</v>
      </c>
      <c r="B390" s="1">
        <v>1.25</v>
      </c>
      <c r="C390" s="1">
        <v>0.875</v>
      </c>
      <c r="D390" s="1">
        <v>0.75</v>
      </c>
      <c r="E390" s="1">
        <v>1.25</v>
      </c>
      <c r="F390" s="1">
        <v>0.875</v>
      </c>
      <c r="G390" s="1">
        <v>1.25</v>
      </c>
      <c r="H390" s="1">
        <v>2.25</v>
      </c>
      <c r="I390" s="1">
        <v>2</v>
      </c>
      <c r="J390" s="1">
        <v>1.75</v>
      </c>
      <c r="K390" s="2">
        <v>37097</v>
      </c>
      <c r="L390" s="1">
        <v>0.30599999999999999</v>
      </c>
      <c r="M390" s="2">
        <v>37097</v>
      </c>
      <c r="N390" s="1">
        <v>0.53</v>
      </c>
      <c r="Q390" s="1">
        <f t="shared" si="18"/>
        <v>1.25</v>
      </c>
      <c r="R390" s="1">
        <f t="shared" si="19"/>
        <v>0.30599999999999999</v>
      </c>
      <c r="S390" s="1">
        <f t="shared" si="20"/>
        <v>0.53</v>
      </c>
    </row>
    <row r="391" spans="1:19" x14ac:dyDescent="0.2">
      <c r="A391" s="2">
        <v>37098</v>
      </c>
      <c r="B391" s="1">
        <v>0.6875</v>
      </c>
      <c r="C391" s="1">
        <v>0.875</v>
      </c>
      <c r="D391" s="1">
        <v>1.25</v>
      </c>
      <c r="E391" s="1">
        <v>0.6875</v>
      </c>
      <c r="F391" s="1">
        <v>0.875</v>
      </c>
      <c r="G391" s="1">
        <v>0.6875</v>
      </c>
      <c r="H391" s="1">
        <v>0.75</v>
      </c>
      <c r="I391" s="1">
        <v>1.0625</v>
      </c>
      <c r="J391" s="1">
        <v>1.25</v>
      </c>
      <c r="K391" s="2">
        <v>37098</v>
      </c>
      <c r="L391" s="1">
        <v>-0.14799999999999999</v>
      </c>
      <c r="M391" s="2">
        <v>37098</v>
      </c>
      <c r="N391" s="1">
        <v>-0.11</v>
      </c>
      <c r="Q391" s="1">
        <f t="shared" si="18"/>
        <v>0.6875</v>
      </c>
      <c r="R391" s="1">
        <f t="shared" si="19"/>
        <v>-0.14799999999999999</v>
      </c>
      <c r="S391" s="1">
        <f t="shared" si="20"/>
        <v>-0.11</v>
      </c>
    </row>
    <row r="392" spans="1:19" x14ac:dyDescent="0.2">
      <c r="A392" s="2">
        <v>37099</v>
      </c>
      <c r="B392" s="1">
        <v>-0.6875</v>
      </c>
      <c r="C392" s="1">
        <v>-0.625</v>
      </c>
      <c r="D392" s="1">
        <v>-0.75</v>
      </c>
      <c r="E392" s="1">
        <v>-0.6875</v>
      </c>
      <c r="F392" s="1">
        <v>-0.625</v>
      </c>
      <c r="G392" s="1">
        <v>-0.6875</v>
      </c>
      <c r="H392" s="1">
        <v>-1.125</v>
      </c>
      <c r="I392" s="1">
        <v>-1.0625</v>
      </c>
      <c r="J392" s="1">
        <v>-1.125</v>
      </c>
      <c r="K392" s="2">
        <v>37099</v>
      </c>
      <c r="L392" s="1">
        <v>3.9E-2</v>
      </c>
      <c r="M392" s="2">
        <v>37099</v>
      </c>
      <c r="N392" s="1">
        <v>0.28999999999999998</v>
      </c>
      <c r="Q392" s="1">
        <f t="shared" si="18"/>
        <v>-0.6875</v>
      </c>
      <c r="R392" s="1">
        <f t="shared" si="19"/>
        <v>3.9E-2</v>
      </c>
      <c r="S392" s="1">
        <f t="shared" si="20"/>
        <v>0.28999999999999998</v>
      </c>
    </row>
    <row r="393" spans="1:19" x14ac:dyDescent="0.2">
      <c r="A393" s="2">
        <v>37102</v>
      </c>
      <c r="B393" s="1">
        <v>6.25E-2</v>
      </c>
      <c r="C393" s="1">
        <v>0</v>
      </c>
      <c r="D393" s="1">
        <v>-0.25</v>
      </c>
      <c r="E393" s="1">
        <v>6.25E-2</v>
      </c>
      <c r="F393" s="1">
        <v>0</v>
      </c>
      <c r="G393" s="1">
        <v>6.25E-2</v>
      </c>
      <c r="H393" s="1">
        <v>0.25</v>
      </c>
      <c r="I393" s="1">
        <v>0.25</v>
      </c>
      <c r="J393" s="1">
        <v>0</v>
      </c>
      <c r="K393" s="2">
        <v>37102</v>
      </c>
      <c r="L393" s="1">
        <v>0.159</v>
      </c>
      <c r="M393" s="2">
        <v>37102</v>
      </c>
      <c r="N393" s="1">
        <v>-0.39</v>
      </c>
      <c r="Q393" s="1">
        <f t="shared" si="18"/>
        <v>6.25E-2</v>
      </c>
      <c r="R393" s="1">
        <f t="shared" si="19"/>
        <v>0.159</v>
      </c>
      <c r="S393" s="1">
        <f t="shared" si="20"/>
        <v>-0.39</v>
      </c>
    </row>
    <row r="394" spans="1:19" x14ac:dyDescent="0.2">
      <c r="A394" s="2">
        <v>37103</v>
      </c>
      <c r="B394" s="1">
        <v>0.375</v>
      </c>
      <c r="C394" s="1">
        <v>0.1875</v>
      </c>
      <c r="D394" s="1">
        <v>0.75</v>
      </c>
      <c r="E394" s="1">
        <v>0.375</v>
      </c>
      <c r="F394" s="1">
        <v>0.1875</v>
      </c>
      <c r="G394" s="1">
        <v>0.375</v>
      </c>
      <c r="H394" s="1">
        <v>0.125</v>
      </c>
      <c r="I394" s="1">
        <v>0.1875</v>
      </c>
      <c r="J394" s="1">
        <v>0.375</v>
      </c>
      <c r="K394" s="2">
        <v>37103</v>
      </c>
      <c r="L394" s="1">
        <v>-5.7000000000000002E-2</v>
      </c>
      <c r="M394" s="2">
        <v>37103</v>
      </c>
      <c r="N394" s="1">
        <v>-0.28000000000000003</v>
      </c>
      <c r="Q394" s="1">
        <f t="shared" si="18"/>
        <v>0.375</v>
      </c>
      <c r="R394" s="1">
        <f t="shared" si="19"/>
        <v>-5.7000000000000002E-2</v>
      </c>
      <c r="S394" s="1">
        <f t="shared" si="20"/>
        <v>-0.28000000000000003</v>
      </c>
    </row>
    <row r="395" spans="1:19" x14ac:dyDescent="0.2">
      <c r="A395" s="2">
        <v>37104</v>
      </c>
      <c r="B395" s="1">
        <v>0.3125</v>
      </c>
      <c r="C395" s="1">
        <v>0.8125</v>
      </c>
      <c r="D395" s="1">
        <v>0</v>
      </c>
      <c r="E395" s="1">
        <v>0.3125</v>
      </c>
      <c r="F395" s="1">
        <v>0.8125</v>
      </c>
      <c r="G395" s="1">
        <v>0.3125</v>
      </c>
      <c r="H395" s="1">
        <v>0.375</v>
      </c>
      <c r="I395" s="1">
        <v>-6.25E-2</v>
      </c>
      <c r="J395" s="1">
        <v>0.375</v>
      </c>
      <c r="K395" s="2">
        <v>37104</v>
      </c>
      <c r="L395" s="1">
        <v>-0.215</v>
      </c>
      <c r="M395" s="2">
        <v>37104</v>
      </c>
      <c r="N395" s="1">
        <v>0.42</v>
      </c>
      <c r="Q395" s="1">
        <f t="shared" si="18"/>
        <v>0.3125</v>
      </c>
      <c r="R395" s="1">
        <f t="shared" si="19"/>
        <v>-0.215</v>
      </c>
      <c r="S395" s="1">
        <f t="shared" si="20"/>
        <v>0.42</v>
      </c>
    </row>
    <row r="396" spans="1:19" x14ac:dyDescent="0.2">
      <c r="A396" s="2">
        <v>37105</v>
      </c>
      <c r="B396" s="1">
        <v>0.1875</v>
      </c>
      <c r="C396" s="1">
        <v>0</v>
      </c>
      <c r="D396" s="1">
        <v>0.5</v>
      </c>
      <c r="E396" s="1">
        <v>0.1875</v>
      </c>
      <c r="F396" s="1">
        <v>0</v>
      </c>
      <c r="G396" s="1">
        <v>0.1875</v>
      </c>
      <c r="H396" s="1">
        <v>0.375</v>
      </c>
      <c r="I396" s="1">
        <v>0.75</v>
      </c>
      <c r="J396" s="1">
        <v>0.5</v>
      </c>
      <c r="K396" s="2">
        <v>37105</v>
      </c>
      <c r="L396" s="1">
        <v>0.111</v>
      </c>
      <c r="M396" s="2">
        <v>37105</v>
      </c>
      <c r="N396" s="1">
        <v>0.94</v>
      </c>
      <c r="Q396" s="1">
        <f t="shared" si="18"/>
        <v>0.1875</v>
      </c>
      <c r="R396" s="1">
        <f t="shared" si="19"/>
        <v>0.111</v>
      </c>
      <c r="S396" s="1">
        <f t="shared" si="20"/>
        <v>0.94</v>
      </c>
    </row>
    <row r="397" spans="1:19" x14ac:dyDescent="0.2">
      <c r="A397" s="2">
        <v>37106</v>
      </c>
      <c r="B397" s="1">
        <v>-0.375</v>
      </c>
      <c r="C397" s="1">
        <v>-0.25</v>
      </c>
      <c r="D397" s="1">
        <v>-0.5</v>
      </c>
      <c r="E397" s="1">
        <v>-0.375</v>
      </c>
      <c r="F397" s="1">
        <v>-0.25</v>
      </c>
      <c r="G397" s="1">
        <v>-0.375</v>
      </c>
      <c r="H397" s="1">
        <v>-0.5</v>
      </c>
      <c r="I397" s="1">
        <v>-0.625</v>
      </c>
      <c r="J397" s="1">
        <v>-0.625</v>
      </c>
      <c r="K397" s="2">
        <v>37106</v>
      </c>
      <c r="L397" s="1">
        <v>-0.221</v>
      </c>
      <c r="M397" s="2">
        <v>37106</v>
      </c>
      <c r="N397" s="1">
        <v>-0.09</v>
      </c>
      <c r="Q397" s="1">
        <f t="shared" si="18"/>
        <v>-0.375</v>
      </c>
      <c r="R397" s="1">
        <f t="shared" si="19"/>
        <v>-0.221</v>
      </c>
      <c r="S397" s="1">
        <f t="shared" si="20"/>
        <v>-0.09</v>
      </c>
    </row>
    <row r="398" spans="1:19" x14ac:dyDescent="0.2">
      <c r="A398" s="2">
        <v>37109</v>
      </c>
      <c r="B398" s="1">
        <v>0</v>
      </c>
      <c r="C398" s="1">
        <v>-0.125</v>
      </c>
      <c r="D398" s="1">
        <v>0.125</v>
      </c>
      <c r="E398" s="1">
        <v>0.125</v>
      </c>
      <c r="F398" s="1">
        <v>-0.125</v>
      </c>
      <c r="G398" s="1">
        <v>0.125</v>
      </c>
      <c r="H398" s="1">
        <v>-0.5</v>
      </c>
      <c r="I398" s="1">
        <v>-0.75</v>
      </c>
      <c r="J398" s="1">
        <v>-0.625</v>
      </c>
      <c r="K398" s="2">
        <v>37109</v>
      </c>
      <c r="L398" s="1">
        <v>5.6000000000000001E-2</v>
      </c>
      <c r="M398" s="2">
        <v>37109</v>
      </c>
      <c r="N398" s="1">
        <v>0.12</v>
      </c>
      <c r="Q398" s="1">
        <f t="shared" si="18"/>
        <v>0</v>
      </c>
      <c r="R398" s="1">
        <f t="shared" si="19"/>
        <v>5.6000000000000001E-2</v>
      </c>
      <c r="S398" s="1">
        <f t="shared" si="20"/>
        <v>0.12</v>
      </c>
    </row>
    <row r="399" spans="1:19" x14ac:dyDescent="0.2">
      <c r="A399" s="2">
        <v>37110</v>
      </c>
      <c r="B399" s="1">
        <v>0.6875</v>
      </c>
      <c r="C399" s="1">
        <v>0.625</v>
      </c>
      <c r="D399" s="1">
        <v>0.5</v>
      </c>
      <c r="E399" s="1">
        <v>0.5625</v>
      </c>
      <c r="F399" s="1">
        <v>0.625</v>
      </c>
      <c r="G399" s="1">
        <v>0.5625</v>
      </c>
      <c r="H399" s="1">
        <v>-0.125</v>
      </c>
      <c r="I399" s="1">
        <v>0.4375</v>
      </c>
      <c r="J399" s="1">
        <v>0</v>
      </c>
      <c r="K399" s="2">
        <v>37110</v>
      </c>
      <c r="L399" s="1">
        <v>-5.6000000000000001E-2</v>
      </c>
      <c r="M399" s="2">
        <v>37110</v>
      </c>
      <c r="N399" s="1">
        <v>0.2</v>
      </c>
      <c r="Q399" s="1">
        <f t="shared" si="18"/>
        <v>0.6875</v>
      </c>
      <c r="R399" s="1">
        <f t="shared" si="19"/>
        <v>-5.6000000000000001E-2</v>
      </c>
      <c r="S399" s="1">
        <f t="shared" si="20"/>
        <v>0.2</v>
      </c>
    </row>
    <row r="400" spans="1:19" x14ac:dyDescent="0.2">
      <c r="A400" s="2">
        <v>37111</v>
      </c>
      <c r="B400" s="1">
        <v>-0.6875</v>
      </c>
      <c r="C400" s="1">
        <v>-0.75</v>
      </c>
      <c r="D400" s="1">
        <v>-1.125</v>
      </c>
      <c r="E400" s="1">
        <v>-0.6875</v>
      </c>
      <c r="F400" s="1">
        <v>-0.75</v>
      </c>
      <c r="G400" s="1">
        <v>-0.6875</v>
      </c>
      <c r="H400" s="1">
        <v>-1.625</v>
      </c>
      <c r="I400" s="1">
        <v>-1.5</v>
      </c>
      <c r="J400" s="1">
        <v>-1.625</v>
      </c>
      <c r="K400" s="2">
        <v>37111</v>
      </c>
      <c r="L400" s="1">
        <v>6.5000000000000002E-2</v>
      </c>
      <c r="M400" s="2">
        <v>37111</v>
      </c>
      <c r="N400" s="1">
        <v>-0.4</v>
      </c>
      <c r="Q400" s="1">
        <f t="shared" si="18"/>
        <v>-0.6875</v>
      </c>
      <c r="R400" s="1">
        <f t="shared" si="19"/>
        <v>6.5000000000000002E-2</v>
      </c>
      <c r="S400" s="1">
        <f t="shared" si="20"/>
        <v>-0.4</v>
      </c>
    </row>
    <row r="401" spans="1:19" x14ac:dyDescent="0.2">
      <c r="A401" s="2">
        <v>37112</v>
      </c>
      <c r="B401" s="1">
        <v>-0.5</v>
      </c>
      <c r="C401" s="1">
        <v>-0.5</v>
      </c>
      <c r="D401" s="1">
        <v>-0.125</v>
      </c>
      <c r="E401" s="1">
        <v>-0.6875</v>
      </c>
      <c r="F401" s="1">
        <v>-0.5</v>
      </c>
      <c r="G401" s="1">
        <v>-0.6875</v>
      </c>
      <c r="H401" s="1">
        <v>-0.625</v>
      </c>
      <c r="I401" s="1">
        <v>-0.9375</v>
      </c>
      <c r="J401" s="1">
        <v>-0.8125</v>
      </c>
      <c r="K401" s="2">
        <v>37112</v>
      </c>
      <c r="L401" s="1">
        <v>-0.08</v>
      </c>
      <c r="M401" s="2">
        <v>37112</v>
      </c>
      <c r="N401" s="1">
        <v>0.1</v>
      </c>
      <c r="Q401" s="1">
        <f t="shared" si="18"/>
        <v>-0.5</v>
      </c>
      <c r="R401" s="1">
        <f t="shared" si="19"/>
        <v>-0.08</v>
      </c>
      <c r="S401" s="1">
        <f t="shared" si="20"/>
        <v>0.1</v>
      </c>
    </row>
    <row r="402" spans="1:19" x14ac:dyDescent="0.2">
      <c r="A402" s="2">
        <v>37113</v>
      </c>
      <c r="B402" s="1">
        <v>0.25</v>
      </c>
      <c r="C402" s="1">
        <v>0.25</v>
      </c>
      <c r="D402" s="1">
        <v>0.375</v>
      </c>
      <c r="E402" s="1">
        <v>0.4375</v>
      </c>
      <c r="F402" s="1">
        <v>0.25</v>
      </c>
      <c r="G402" s="1">
        <v>0.4375</v>
      </c>
      <c r="H402" s="1">
        <v>0.375</v>
      </c>
      <c r="I402" s="1">
        <v>0.5</v>
      </c>
      <c r="J402" s="1">
        <v>0.5625</v>
      </c>
      <c r="K402" s="2">
        <v>37113</v>
      </c>
      <c r="L402" s="1">
        <v>8.4000000000000005E-2</v>
      </c>
      <c r="M402" s="2">
        <v>37113</v>
      </c>
      <c r="N402" s="1">
        <v>0.41</v>
      </c>
      <c r="Q402" s="1">
        <f t="shared" si="18"/>
        <v>0.25</v>
      </c>
      <c r="R402" s="1">
        <f t="shared" si="19"/>
        <v>8.4000000000000005E-2</v>
      </c>
      <c r="S402" s="1">
        <f t="shared" si="20"/>
        <v>0.41</v>
      </c>
    </row>
    <row r="403" spans="1:19" x14ac:dyDescent="0.2">
      <c r="A403" s="2">
        <v>37116</v>
      </c>
      <c r="B403" s="1">
        <v>-0.3125</v>
      </c>
      <c r="C403" s="1">
        <v>-0.1875</v>
      </c>
      <c r="D403" s="1">
        <v>-0.125</v>
      </c>
      <c r="E403" s="1">
        <v>-0.3125</v>
      </c>
      <c r="F403" s="1">
        <v>-0.1875</v>
      </c>
      <c r="G403" s="1">
        <v>-0.3125</v>
      </c>
      <c r="H403" s="1">
        <v>0.25</v>
      </c>
      <c r="I403" s="1">
        <v>-0.25</v>
      </c>
      <c r="J403" s="1">
        <v>0.25</v>
      </c>
      <c r="K403" s="2">
        <v>37116</v>
      </c>
      <c r="L403" s="1">
        <v>-4.1000000000000002E-2</v>
      </c>
      <c r="M403" s="2">
        <v>37116</v>
      </c>
      <c r="N403" s="1">
        <v>-0.23</v>
      </c>
      <c r="Q403" s="1">
        <f t="shared" si="18"/>
        <v>-0.3125</v>
      </c>
      <c r="R403" s="1">
        <f t="shared" si="19"/>
        <v>-4.1000000000000002E-2</v>
      </c>
      <c r="S403" s="1">
        <f t="shared" si="20"/>
        <v>-0.23</v>
      </c>
    </row>
    <row r="404" spans="1:19" x14ac:dyDescent="0.2">
      <c r="A404" s="2">
        <v>37117</v>
      </c>
      <c r="B404" s="1">
        <v>-0.125</v>
      </c>
      <c r="C404" s="1">
        <v>-0.25</v>
      </c>
      <c r="D404" s="1">
        <v>-0.125</v>
      </c>
      <c r="E404" s="1">
        <v>-0.125</v>
      </c>
      <c r="F404" s="1">
        <v>-0.25</v>
      </c>
      <c r="G404" s="1">
        <v>-0.125</v>
      </c>
      <c r="H404" s="1">
        <v>-0.5625</v>
      </c>
      <c r="I404" s="1">
        <v>-0.5625</v>
      </c>
      <c r="J404" s="1">
        <v>-0.5625</v>
      </c>
      <c r="K404" s="2">
        <v>37117</v>
      </c>
      <c r="L404" s="1">
        <v>9.5000000000000001E-2</v>
      </c>
      <c r="M404" s="2">
        <v>37117</v>
      </c>
      <c r="N404" s="1">
        <v>0.19</v>
      </c>
      <c r="Q404" s="1">
        <f t="shared" si="18"/>
        <v>-0.125</v>
      </c>
      <c r="R404" s="1">
        <f t="shared" si="19"/>
        <v>9.5000000000000001E-2</v>
      </c>
      <c r="S404" s="1">
        <f t="shared" si="20"/>
        <v>0.19</v>
      </c>
    </row>
    <row r="405" spans="1:19" x14ac:dyDescent="0.2">
      <c r="A405" s="2">
        <v>37118</v>
      </c>
      <c r="B405" s="1">
        <v>0.1875</v>
      </c>
      <c r="C405" s="1">
        <v>0.4375</v>
      </c>
      <c r="D405" s="1">
        <v>-0.25</v>
      </c>
      <c r="E405" s="1">
        <v>0.1875</v>
      </c>
      <c r="F405" s="1">
        <v>0.4375</v>
      </c>
      <c r="G405" s="1">
        <v>0.1875</v>
      </c>
      <c r="H405" s="1">
        <v>0.1875</v>
      </c>
      <c r="I405" s="1">
        <v>0.6875</v>
      </c>
      <c r="J405" s="1">
        <v>0.1875</v>
      </c>
      <c r="K405" s="2">
        <v>37118</v>
      </c>
      <c r="L405" s="1">
        <v>0.374</v>
      </c>
      <c r="M405" s="2">
        <v>37118</v>
      </c>
      <c r="N405" s="1">
        <v>-0.45</v>
      </c>
      <c r="Q405" s="1">
        <f t="shared" si="18"/>
        <v>0.1875</v>
      </c>
      <c r="R405" s="1">
        <f t="shared" si="19"/>
        <v>0.374</v>
      </c>
      <c r="S405" s="1">
        <f t="shared" si="20"/>
        <v>-0.45</v>
      </c>
    </row>
    <row r="406" spans="1:19" x14ac:dyDescent="0.2">
      <c r="A406" s="2">
        <v>37119</v>
      </c>
      <c r="B406" s="1">
        <v>0.3125</v>
      </c>
      <c r="C406" s="1">
        <v>0</v>
      </c>
      <c r="D406" s="1">
        <v>0.375</v>
      </c>
      <c r="E406" s="1">
        <v>0.3125</v>
      </c>
      <c r="F406" s="1">
        <v>0</v>
      </c>
      <c r="G406" s="1">
        <v>0.3125</v>
      </c>
      <c r="H406" s="1">
        <v>0.1875</v>
      </c>
      <c r="I406" s="1">
        <v>-0.3125</v>
      </c>
      <c r="J406" s="1">
        <v>0.1875</v>
      </c>
      <c r="K406" s="2">
        <v>37119</v>
      </c>
      <c r="L406" s="1">
        <v>-0.10100000000000001</v>
      </c>
      <c r="M406" s="2">
        <v>37119</v>
      </c>
      <c r="N406" s="1">
        <v>-0.16</v>
      </c>
      <c r="Q406" s="1">
        <f t="shared" si="18"/>
        <v>0.3125</v>
      </c>
      <c r="R406" s="1">
        <f t="shared" si="19"/>
        <v>-0.10100000000000001</v>
      </c>
      <c r="S406" s="1">
        <f t="shared" si="20"/>
        <v>-0.16</v>
      </c>
    </row>
    <row r="407" spans="1:19" x14ac:dyDescent="0.2">
      <c r="A407" s="2">
        <v>37120</v>
      </c>
      <c r="B407" s="1">
        <v>-0.4375</v>
      </c>
      <c r="C407" s="1">
        <v>-0.5</v>
      </c>
      <c r="D407" s="1">
        <v>-0.375</v>
      </c>
      <c r="E407" s="1">
        <v>-0.4375</v>
      </c>
      <c r="F407" s="1">
        <v>-0.5</v>
      </c>
      <c r="G407" s="1">
        <v>-0.4375</v>
      </c>
      <c r="H407" s="1">
        <v>-0.5</v>
      </c>
      <c r="I407" s="1">
        <v>-6.25E-2</v>
      </c>
      <c r="J407" s="1">
        <v>-0.5</v>
      </c>
      <c r="K407" s="2">
        <v>37120</v>
      </c>
      <c r="L407" s="1">
        <v>-6.4000000000000001E-2</v>
      </c>
      <c r="M407" s="2">
        <v>37120</v>
      </c>
      <c r="N407" s="1">
        <v>-0.72</v>
      </c>
      <c r="Q407" s="1">
        <f t="shared" si="18"/>
        <v>-0.4375</v>
      </c>
      <c r="R407" s="1">
        <f t="shared" si="19"/>
        <v>-6.4000000000000001E-2</v>
      </c>
      <c r="S407" s="1">
        <f t="shared" si="20"/>
        <v>-0.72</v>
      </c>
    </row>
    <row r="408" spans="1:19" x14ac:dyDescent="0.2">
      <c r="A408" s="2">
        <v>37123</v>
      </c>
      <c r="B408" s="1">
        <v>-0.625</v>
      </c>
      <c r="C408" s="1">
        <v>-0.5</v>
      </c>
      <c r="D408" s="1">
        <v>-0.5</v>
      </c>
      <c r="E408" s="1">
        <v>-0.625</v>
      </c>
      <c r="F408" s="1">
        <v>-0.5</v>
      </c>
      <c r="G408" s="1">
        <v>-0.625</v>
      </c>
      <c r="H408" s="1">
        <v>-0.5625</v>
      </c>
      <c r="I408" s="1">
        <v>-0.25</v>
      </c>
      <c r="J408" s="1">
        <v>-0.5625</v>
      </c>
      <c r="K408" s="2">
        <v>37123</v>
      </c>
      <c r="L408" s="1">
        <v>-0.11600000000000001</v>
      </c>
      <c r="M408" s="2">
        <v>37123</v>
      </c>
      <c r="N408" s="1">
        <v>0.5</v>
      </c>
      <c r="Q408" s="1">
        <f t="shared" si="18"/>
        <v>-0.625</v>
      </c>
      <c r="R408" s="1">
        <f t="shared" si="19"/>
        <v>-0.11600000000000001</v>
      </c>
      <c r="S408" s="1">
        <f t="shared" si="20"/>
        <v>0.5</v>
      </c>
    </row>
    <row r="409" spans="1:19" x14ac:dyDescent="0.2">
      <c r="A409" s="2">
        <v>37124</v>
      </c>
      <c r="B409" s="1">
        <v>0.375</v>
      </c>
      <c r="C409" s="1">
        <v>0.375</v>
      </c>
      <c r="D409" s="1">
        <v>0.375</v>
      </c>
      <c r="E409" s="1">
        <v>0.375</v>
      </c>
      <c r="F409" s="1">
        <v>0.375</v>
      </c>
      <c r="G409" s="1">
        <v>0.375</v>
      </c>
      <c r="H409" s="1">
        <v>0.75</v>
      </c>
      <c r="I409" s="1">
        <v>0.75</v>
      </c>
      <c r="J409" s="1">
        <v>1</v>
      </c>
      <c r="K409" s="2">
        <v>37124</v>
      </c>
      <c r="L409" s="1">
        <v>-2.1000000000000001E-2</v>
      </c>
      <c r="M409" s="2">
        <v>37124</v>
      </c>
      <c r="N409" s="1">
        <v>0.67</v>
      </c>
      <c r="Q409" s="1">
        <f t="shared" si="18"/>
        <v>0.375</v>
      </c>
      <c r="R409" s="1">
        <f t="shared" si="19"/>
        <v>-2.1000000000000001E-2</v>
      </c>
      <c r="S409" s="1">
        <f t="shared" si="20"/>
        <v>0.67</v>
      </c>
    </row>
    <row r="410" spans="1:19" x14ac:dyDescent="0.2">
      <c r="A410" s="2">
        <v>37125</v>
      </c>
      <c r="B410" s="1">
        <v>0.125</v>
      </c>
      <c r="C410" s="1">
        <v>6.25E-2</v>
      </c>
      <c r="D410" s="1">
        <v>-0.125</v>
      </c>
      <c r="E410" s="1">
        <v>0.125</v>
      </c>
      <c r="F410" s="1">
        <v>6.25E-2</v>
      </c>
      <c r="G410" s="1">
        <v>0.125</v>
      </c>
      <c r="H410" s="1">
        <v>0.5</v>
      </c>
      <c r="I410" s="1">
        <v>0</v>
      </c>
      <c r="J410" s="1">
        <v>0.25</v>
      </c>
      <c r="K410" s="2">
        <v>37125</v>
      </c>
      <c r="L410" s="1">
        <v>-0.318</v>
      </c>
      <c r="M410" s="2">
        <v>37125</v>
      </c>
      <c r="N410" s="1">
        <v>-0.35</v>
      </c>
      <c r="Q410" s="1">
        <f t="shared" si="18"/>
        <v>0.125</v>
      </c>
      <c r="R410" s="1">
        <f t="shared" si="19"/>
        <v>-0.318</v>
      </c>
      <c r="S410" s="1">
        <f t="shared" si="20"/>
        <v>-0.35</v>
      </c>
    </row>
    <row r="411" spans="1:19" x14ac:dyDescent="0.2">
      <c r="A411" s="2">
        <v>37126</v>
      </c>
      <c r="B411" s="1">
        <v>-0.125</v>
      </c>
      <c r="C411" s="1">
        <v>-0.125</v>
      </c>
      <c r="D411" s="1">
        <v>0.25</v>
      </c>
      <c r="E411" s="1">
        <v>-0.125</v>
      </c>
      <c r="F411" s="1">
        <v>-0.125</v>
      </c>
      <c r="G411" s="1">
        <v>-0.125</v>
      </c>
      <c r="H411" s="1">
        <v>-0.25</v>
      </c>
      <c r="I411" s="1">
        <v>-0.125</v>
      </c>
      <c r="J411" s="1">
        <v>-0.25</v>
      </c>
      <c r="K411" s="2">
        <v>37126</v>
      </c>
      <c r="L411" s="1">
        <v>-3.6999999999999998E-2</v>
      </c>
      <c r="M411" s="2">
        <v>37126</v>
      </c>
      <c r="N411" s="1">
        <v>0.26</v>
      </c>
      <c r="Q411" s="1">
        <f t="shared" si="18"/>
        <v>-0.125</v>
      </c>
      <c r="R411" s="1">
        <f t="shared" si="19"/>
        <v>-3.6999999999999998E-2</v>
      </c>
      <c r="S411" s="1">
        <f t="shared" si="20"/>
        <v>0.26</v>
      </c>
    </row>
    <row r="412" spans="1:19" x14ac:dyDescent="0.2">
      <c r="A412" s="2">
        <v>37127</v>
      </c>
      <c r="B412" s="1">
        <v>0.25</v>
      </c>
      <c r="C412" s="1">
        <v>0.4375</v>
      </c>
      <c r="D412" s="1">
        <v>0</v>
      </c>
      <c r="E412" s="1">
        <v>0.25</v>
      </c>
      <c r="F412" s="1">
        <v>0.4375</v>
      </c>
      <c r="G412" s="1">
        <v>0.25</v>
      </c>
      <c r="H412" s="1">
        <v>0.125</v>
      </c>
      <c r="I412" s="1">
        <v>0.625</v>
      </c>
      <c r="J412" s="1">
        <v>0.1875</v>
      </c>
      <c r="K412" s="2">
        <v>37127</v>
      </c>
      <c r="L412" s="1">
        <v>-0.105</v>
      </c>
      <c r="M412" s="2">
        <v>37127</v>
      </c>
      <c r="N412" s="1">
        <v>0.27</v>
      </c>
      <c r="Q412" s="1">
        <f t="shared" si="18"/>
        <v>0.25</v>
      </c>
      <c r="R412" s="1">
        <f t="shared" si="19"/>
        <v>-0.105</v>
      </c>
      <c r="S412" s="1">
        <f t="shared" si="20"/>
        <v>0.27</v>
      </c>
    </row>
    <row r="413" spans="1:19" x14ac:dyDescent="0.2">
      <c r="A413" s="2">
        <v>37130</v>
      </c>
      <c r="B413" s="1">
        <v>0</v>
      </c>
      <c r="C413" s="1">
        <v>-0.3125</v>
      </c>
      <c r="D413" s="1">
        <v>0.125</v>
      </c>
      <c r="E413" s="1">
        <v>-6.25E-2</v>
      </c>
      <c r="F413" s="1">
        <v>-0.3125</v>
      </c>
      <c r="G413" s="1">
        <v>-6.25E-2</v>
      </c>
      <c r="H413" s="1">
        <v>0.75</v>
      </c>
      <c r="I413" s="1">
        <v>0.625</v>
      </c>
      <c r="J413" s="1">
        <v>0.6875</v>
      </c>
      <c r="K413" s="2">
        <v>37130</v>
      </c>
      <c r="L413" s="1">
        <v>-0.16200000000000001</v>
      </c>
      <c r="M413" s="2">
        <v>37130</v>
      </c>
      <c r="N413" s="1">
        <v>-0.23</v>
      </c>
      <c r="Q413" s="1">
        <f t="shared" si="18"/>
        <v>0</v>
      </c>
      <c r="R413" s="1">
        <f t="shared" si="19"/>
        <v>-0.16200000000000001</v>
      </c>
      <c r="S413" s="1">
        <f t="shared" si="20"/>
        <v>-0.23</v>
      </c>
    </row>
    <row r="414" spans="1:19" x14ac:dyDescent="0.2">
      <c r="A414" s="2">
        <v>37131</v>
      </c>
      <c r="B414" s="1">
        <v>-0.125</v>
      </c>
      <c r="C414" s="1">
        <v>-6.25E-2</v>
      </c>
      <c r="D414" s="1">
        <v>-0.125</v>
      </c>
      <c r="E414" s="1">
        <v>-6.25E-2</v>
      </c>
      <c r="F414" s="1">
        <v>-6.25E-2</v>
      </c>
      <c r="G414" s="1">
        <v>-6.25E-2</v>
      </c>
      <c r="H414" s="1">
        <v>0.875</v>
      </c>
      <c r="I414" s="1">
        <v>-0.125</v>
      </c>
      <c r="J414" s="1">
        <v>0.375</v>
      </c>
      <c r="K414" s="2">
        <v>37131</v>
      </c>
      <c r="L414" s="1">
        <v>-0.129</v>
      </c>
      <c r="M414" s="2">
        <v>37131</v>
      </c>
      <c r="N414" s="1">
        <v>0.5</v>
      </c>
      <c r="Q414" s="1">
        <f t="shared" si="18"/>
        <v>-0.125</v>
      </c>
      <c r="R414" s="1">
        <f t="shared" si="19"/>
        <v>-0.129</v>
      </c>
      <c r="S414" s="1">
        <f t="shared" si="20"/>
        <v>0.5</v>
      </c>
    </row>
    <row r="415" spans="1:19" x14ac:dyDescent="0.2">
      <c r="A415" s="2">
        <v>37132</v>
      </c>
      <c r="B415" s="1">
        <v>0.125</v>
      </c>
      <c r="C415" s="1">
        <v>0</v>
      </c>
      <c r="D415" s="1">
        <v>0.5</v>
      </c>
      <c r="E415" s="1">
        <v>0.5</v>
      </c>
      <c r="F415" s="1">
        <v>0.5</v>
      </c>
      <c r="G415" s="1">
        <v>0.5</v>
      </c>
      <c r="H415" s="1">
        <v>-6.25E-2</v>
      </c>
      <c r="I415" s="1">
        <v>0.375</v>
      </c>
      <c r="J415" s="1">
        <v>0.4375</v>
      </c>
      <c r="K415" s="2">
        <v>37132</v>
      </c>
      <c r="L415" s="1">
        <v>-8.5000000000000006E-2</v>
      </c>
      <c r="M415" s="2">
        <v>37132</v>
      </c>
      <c r="N415" s="1">
        <v>-0.12</v>
      </c>
      <c r="Q415" s="1">
        <f t="shared" si="18"/>
        <v>0.125</v>
      </c>
      <c r="R415" s="1">
        <f t="shared" si="19"/>
        <v>-8.5000000000000006E-2</v>
      </c>
      <c r="S415" s="1">
        <f t="shared" si="20"/>
        <v>-0.12</v>
      </c>
    </row>
    <row r="416" spans="1:19" x14ac:dyDescent="0.2">
      <c r="A416" s="2">
        <v>37133</v>
      </c>
      <c r="B416" s="1">
        <v>-0.3125</v>
      </c>
      <c r="C416" s="1">
        <v>-0.375</v>
      </c>
      <c r="D416" s="1">
        <v>-0.5</v>
      </c>
      <c r="E416" s="1">
        <v>-0.5625</v>
      </c>
      <c r="F416" s="1">
        <v>-0.75</v>
      </c>
      <c r="G416" s="1">
        <v>-0.5625</v>
      </c>
      <c r="H416" s="1">
        <v>-0.3125</v>
      </c>
      <c r="I416" s="1">
        <v>-0.25</v>
      </c>
      <c r="J416" s="1">
        <v>-0.3125</v>
      </c>
      <c r="K416" s="2">
        <v>37133</v>
      </c>
      <c r="L416" s="1">
        <v>2E-3</v>
      </c>
      <c r="M416" s="2">
        <v>37133</v>
      </c>
      <c r="N416" s="1">
        <v>-0.5</v>
      </c>
      <c r="Q416" s="1">
        <f t="shared" si="18"/>
        <v>-0.3125</v>
      </c>
      <c r="R416" s="1">
        <f t="shared" si="19"/>
        <v>2E-3</v>
      </c>
      <c r="S416" s="1">
        <f t="shared" si="20"/>
        <v>-0.5</v>
      </c>
    </row>
    <row r="417" spans="1:19" x14ac:dyDescent="0.2">
      <c r="A417" s="2">
        <v>37134</v>
      </c>
      <c r="B417" s="1">
        <v>-0.375</v>
      </c>
      <c r="C417" s="1">
        <v>0</v>
      </c>
      <c r="D417" s="1">
        <v>-0.5</v>
      </c>
      <c r="E417" s="1">
        <v>-0.5</v>
      </c>
      <c r="F417" s="1">
        <v>-0.125</v>
      </c>
      <c r="G417" s="1">
        <v>-0.5</v>
      </c>
      <c r="H417" s="1">
        <v>-0.75</v>
      </c>
      <c r="I417" s="1">
        <v>-0.875</v>
      </c>
      <c r="J417" s="1">
        <v>-0.75</v>
      </c>
      <c r="K417" s="2">
        <v>37134</v>
      </c>
      <c r="L417" s="1">
        <v>-1.4999999999999999E-2</v>
      </c>
      <c r="M417" s="2">
        <v>37134</v>
      </c>
      <c r="N417" s="1">
        <v>0.65</v>
      </c>
      <c r="Q417" s="1">
        <f t="shared" si="18"/>
        <v>-0.375</v>
      </c>
      <c r="R417" s="1">
        <f t="shared" si="19"/>
        <v>-1.4999999999999999E-2</v>
      </c>
      <c r="S417" s="1">
        <f t="shared" si="20"/>
        <v>0.65</v>
      </c>
    </row>
    <row r="418" spans="1:19" x14ac:dyDescent="0.2">
      <c r="A418" s="2">
        <v>37138</v>
      </c>
      <c r="B418" s="1">
        <v>0.4375</v>
      </c>
      <c r="C418" s="1">
        <v>0.125</v>
      </c>
      <c r="D418" s="1">
        <v>0.25</v>
      </c>
      <c r="E418" s="1">
        <v>0.1875</v>
      </c>
      <c r="F418" s="1">
        <v>-0.375</v>
      </c>
      <c r="G418" s="1">
        <v>0.1875</v>
      </c>
      <c r="H418" s="1">
        <v>-0.375</v>
      </c>
      <c r="I418" s="1">
        <v>-0.5</v>
      </c>
      <c r="J418" s="1">
        <v>-0.375</v>
      </c>
      <c r="K418" s="2">
        <v>37138</v>
      </c>
      <c r="L418" s="1">
        <v>-2.1000000000000001E-2</v>
      </c>
      <c r="M418" s="2">
        <v>37138</v>
      </c>
      <c r="N418" s="1">
        <v>-0.27</v>
      </c>
      <c r="Q418" s="1">
        <f t="shared" si="18"/>
        <v>0.4375</v>
      </c>
      <c r="R418" s="1">
        <f t="shared" si="19"/>
        <v>-2.1000000000000001E-2</v>
      </c>
      <c r="S418" s="1">
        <f t="shared" si="20"/>
        <v>-0.27</v>
      </c>
    </row>
    <row r="419" spans="1:19" x14ac:dyDescent="0.2">
      <c r="A419" s="2">
        <v>37139</v>
      </c>
      <c r="B419" s="1">
        <v>0</v>
      </c>
      <c r="C419" s="1">
        <v>0.1875</v>
      </c>
      <c r="D419" s="1">
        <v>0.25</v>
      </c>
      <c r="E419" s="1">
        <v>0.25</v>
      </c>
      <c r="F419" s="1">
        <v>0.25</v>
      </c>
      <c r="G419" s="1">
        <v>0.25</v>
      </c>
      <c r="H419" s="1">
        <v>-0.125</v>
      </c>
      <c r="I419" s="1">
        <v>0.4375</v>
      </c>
      <c r="J419" s="1">
        <v>-0.125</v>
      </c>
      <c r="K419" s="2">
        <v>37139</v>
      </c>
      <c r="L419" s="1">
        <v>6.0999999999999999E-2</v>
      </c>
      <c r="M419" s="2">
        <v>37139</v>
      </c>
      <c r="N419" s="1">
        <v>0.02</v>
      </c>
      <c r="Q419" s="1">
        <f t="shared" si="18"/>
        <v>0</v>
      </c>
      <c r="R419" s="1">
        <f t="shared" si="19"/>
        <v>6.0999999999999999E-2</v>
      </c>
      <c r="S419" s="1">
        <f t="shared" si="20"/>
        <v>0.02</v>
      </c>
    </row>
    <row r="420" spans="1:19" x14ac:dyDescent="0.2">
      <c r="A420" s="2">
        <v>37140</v>
      </c>
      <c r="B420" s="1">
        <v>0.125</v>
      </c>
      <c r="C420" s="1">
        <v>0.4375</v>
      </c>
      <c r="D420" s="1">
        <v>0</v>
      </c>
      <c r="E420" s="1">
        <v>0.125</v>
      </c>
      <c r="F420" s="1">
        <v>0.125</v>
      </c>
      <c r="G420" s="1">
        <v>0.125</v>
      </c>
      <c r="H420" s="1">
        <v>0.375</v>
      </c>
      <c r="I420" s="1">
        <v>-2.9375</v>
      </c>
      <c r="J420" s="1">
        <v>0.375</v>
      </c>
      <c r="K420" s="2">
        <v>37140</v>
      </c>
      <c r="L420" s="1">
        <v>0.02</v>
      </c>
      <c r="M420" s="2">
        <v>37140</v>
      </c>
      <c r="N420" s="1">
        <v>0.63</v>
      </c>
      <c r="Q420" s="1">
        <f t="shared" si="18"/>
        <v>0.125</v>
      </c>
      <c r="R420" s="1">
        <f t="shared" si="19"/>
        <v>0.02</v>
      </c>
      <c r="S420" s="1">
        <f t="shared" si="20"/>
        <v>0.63</v>
      </c>
    </row>
    <row r="421" spans="1:19" x14ac:dyDescent="0.2">
      <c r="A421" s="2">
        <v>37141</v>
      </c>
      <c r="B421" s="1">
        <v>0.375</v>
      </c>
      <c r="C421" s="1">
        <v>0.125</v>
      </c>
      <c r="D421" s="1">
        <v>0.25</v>
      </c>
      <c r="E421" s="1">
        <v>0.375</v>
      </c>
      <c r="F421" s="1">
        <v>0.375</v>
      </c>
      <c r="G421" s="1">
        <v>0.375</v>
      </c>
      <c r="H421" s="1">
        <v>0.25</v>
      </c>
      <c r="I421" s="1">
        <v>3.25</v>
      </c>
      <c r="J421" s="1">
        <v>0.25</v>
      </c>
      <c r="K421" s="2">
        <v>37141</v>
      </c>
      <c r="L421" s="1">
        <v>0.06</v>
      </c>
      <c r="M421" s="2">
        <v>37141</v>
      </c>
      <c r="N421" s="1">
        <v>0.45</v>
      </c>
      <c r="Q421" s="1">
        <f t="shared" si="18"/>
        <v>0.375</v>
      </c>
      <c r="R421" s="1">
        <f t="shared" si="19"/>
        <v>0.06</v>
      </c>
      <c r="S421" s="1">
        <f t="shared" si="20"/>
        <v>0.45</v>
      </c>
    </row>
    <row r="422" spans="1:19" x14ac:dyDescent="0.2">
      <c r="A422" s="2">
        <v>37144</v>
      </c>
      <c r="B422" s="1">
        <v>0</v>
      </c>
      <c r="C422" s="1">
        <v>0.375</v>
      </c>
      <c r="D422" s="1">
        <v>0.5</v>
      </c>
      <c r="E422" s="1">
        <v>0.25</v>
      </c>
      <c r="F422" s="1">
        <v>0.25</v>
      </c>
      <c r="G422" s="1">
        <v>0.25</v>
      </c>
      <c r="H422" s="1">
        <v>0.75</v>
      </c>
      <c r="I422" s="1">
        <v>0.375</v>
      </c>
      <c r="J422" s="1">
        <v>0.625</v>
      </c>
      <c r="K422" s="2">
        <v>37144</v>
      </c>
      <c r="L422" s="1">
        <v>-0.108</v>
      </c>
      <c r="M422" s="2">
        <v>37144</v>
      </c>
      <c r="N422" s="1">
        <v>-0.4</v>
      </c>
      <c r="Q422" s="1">
        <f t="shared" si="18"/>
        <v>0</v>
      </c>
      <c r="R422" s="1">
        <f t="shared" si="19"/>
        <v>-0.108</v>
      </c>
      <c r="S422" s="1">
        <f t="shared" si="20"/>
        <v>-0.4</v>
      </c>
    </row>
    <row r="423" spans="1:19" x14ac:dyDescent="0.2">
      <c r="A423" s="2">
        <v>0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2">
        <v>0</v>
      </c>
      <c r="L423" s="1">
        <v>0</v>
      </c>
      <c r="M423" s="2">
        <v>0</v>
      </c>
      <c r="N423" s="1">
        <v>0</v>
      </c>
      <c r="Q423" s="1">
        <f t="shared" si="18"/>
        <v>0</v>
      </c>
      <c r="R423" s="1">
        <f t="shared" si="19"/>
        <v>0</v>
      </c>
      <c r="S423" s="1">
        <f t="shared" si="20"/>
        <v>0</v>
      </c>
    </row>
    <row r="424" spans="1:19" x14ac:dyDescent="0.2">
      <c r="A424" s="2">
        <v>0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2">
        <v>0</v>
      </c>
      <c r="L424" s="1">
        <v>0</v>
      </c>
      <c r="M424" s="2">
        <v>0</v>
      </c>
      <c r="N424" s="1">
        <v>0</v>
      </c>
      <c r="Q424" s="1">
        <f t="shared" si="18"/>
        <v>0</v>
      </c>
      <c r="R424" s="1">
        <f t="shared" si="19"/>
        <v>0</v>
      </c>
      <c r="S424" s="1">
        <f t="shared" si="20"/>
        <v>0</v>
      </c>
    </row>
    <row r="425" spans="1:19" x14ac:dyDescent="0.2">
      <c r="A425" s="2">
        <v>37151</v>
      </c>
      <c r="B425" s="1">
        <v>-1.125</v>
      </c>
      <c r="C425" s="1">
        <v>-1.375</v>
      </c>
      <c r="D425" s="1">
        <v>-1.375</v>
      </c>
      <c r="E425" s="1">
        <v>-1.3125</v>
      </c>
      <c r="F425" s="1">
        <v>-1.375</v>
      </c>
      <c r="G425" s="1">
        <v>-1.3125</v>
      </c>
      <c r="H425" s="1">
        <v>-0.25</v>
      </c>
      <c r="I425" s="1">
        <v>-0.125</v>
      </c>
      <c r="J425" s="1">
        <v>-0.25</v>
      </c>
      <c r="K425" s="2">
        <v>37151</v>
      </c>
      <c r="L425" s="1">
        <v>-4.9000000000000002E-2</v>
      </c>
      <c r="M425" s="2">
        <v>37151</v>
      </c>
      <c r="N425" s="1">
        <v>-0.95</v>
      </c>
      <c r="Q425" s="1">
        <f t="shared" si="18"/>
        <v>-1.125</v>
      </c>
      <c r="R425" s="1">
        <f t="shared" si="19"/>
        <v>-4.9000000000000002E-2</v>
      </c>
      <c r="S425" s="1">
        <f t="shared" si="20"/>
        <v>-0.95</v>
      </c>
    </row>
    <row r="426" spans="1:19" x14ac:dyDescent="0.2">
      <c r="A426" s="2">
        <v>37152</v>
      </c>
      <c r="B426" s="1">
        <v>-1.625</v>
      </c>
      <c r="C426" s="1">
        <v>-1.75</v>
      </c>
      <c r="D426" s="1">
        <v>-1.125</v>
      </c>
      <c r="E426" s="1">
        <v>-1.4375</v>
      </c>
      <c r="F426" s="1">
        <v>-1.75</v>
      </c>
      <c r="G426" s="1">
        <v>-1.4375</v>
      </c>
      <c r="H426" s="1">
        <v>-2.375</v>
      </c>
      <c r="I426" s="1">
        <v>-2</v>
      </c>
      <c r="J426" s="1">
        <v>-2.375</v>
      </c>
      <c r="K426" s="2">
        <v>37152</v>
      </c>
      <c r="L426" s="1">
        <v>-0.14399999999999999</v>
      </c>
      <c r="M426" s="2">
        <v>37152</v>
      </c>
      <c r="N426" s="1">
        <v>-1.1100000000000001</v>
      </c>
      <c r="Q426" s="1">
        <f t="shared" si="18"/>
        <v>-1.625</v>
      </c>
      <c r="R426" s="1">
        <f t="shared" si="19"/>
        <v>-0.14399999999999999</v>
      </c>
      <c r="S426" s="1">
        <f t="shared" si="20"/>
        <v>-1.1100000000000001</v>
      </c>
    </row>
    <row r="427" spans="1:19" x14ac:dyDescent="0.2">
      <c r="A427" s="2">
        <v>37153</v>
      </c>
      <c r="B427" s="1">
        <v>-1.4375</v>
      </c>
      <c r="C427" s="1">
        <v>-1.5</v>
      </c>
      <c r="D427" s="1">
        <v>-1.625</v>
      </c>
      <c r="E427" s="1">
        <v>-1.4375</v>
      </c>
      <c r="F427" s="1">
        <v>-1.6875</v>
      </c>
      <c r="G427" s="1">
        <v>-1.4375</v>
      </c>
      <c r="H427" s="1">
        <v>-1.625</v>
      </c>
      <c r="I427" s="1">
        <v>-2</v>
      </c>
      <c r="J427" s="1">
        <v>-1.625</v>
      </c>
      <c r="K427" s="2">
        <v>37153</v>
      </c>
      <c r="L427" s="1">
        <v>-0.123</v>
      </c>
      <c r="M427" s="2">
        <v>37153</v>
      </c>
      <c r="N427" s="1">
        <v>-0.98</v>
      </c>
      <c r="Q427" s="1">
        <f t="shared" si="18"/>
        <v>-1.4375</v>
      </c>
      <c r="R427" s="1">
        <f t="shared" si="19"/>
        <v>-0.123</v>
      </c>
      <c r="S427" s="1">
        <f t="shared" si="20"/>
        <v>-0.98</v>
      </c>
    </row>
    <row r="428" spans="1:19" x14ac:dyDescent="0.2">
      <c r="A428" s="2">
        <v>37154</v>
      </c>
      <c r="B428" s="1">
        <v>-0.1875</v>
      </c>
      <c r="C428" s="1">
        <v>0</v>
      </c>
      <c r="D428" s="1">
        <v>0.125</v>
      </c>
      <c r="E428" s="1">
        <v>-0.1875</v>
      </c>
      <c r="F428" s="1">
        <v>0.1875</v>
      </c>
      <c r="G428" s="1">
        <v>-0.1875</v>
      </c>
      <c r="H428" s="1">
        <v>-6.25E-2</v>
      </c>
      <c r="I428" s="1">
        <v>-0.125</v>
      </c>
      <c r="J428" s="1">
        <v>-6.25E-2</v>
      </c>
      <c r="K428" s="2">
        <v>37154</v>
      </c>
      <c r="L428" s="1">
        <v>3.5000000000000003E-2</v>
      </c>
      <c r="M428" s="2">
        <v>37154</v>
      </c>
      <c r="N428" s="1">
        <v>-0.13</v>
      </c>
      <c r="Q428" s="1">
        <f t="shared" si="18"/>
        <v>-0.1875</v>
      </c>
      <c r="R428" s="1">
        <f t="shared" si="19"/>
        <v>3.5000000000000003E-2</v>
      </c>
      <c r="S428" s="1">
        <f t="shared" si="20"/>
        <v>-0.13</v>
      </c>
    </row>
    <row r="429" spans="1:19" x14ac:dyDescent="0.2">
      <c r="A429" s="2">
        <v>37155</v>
      </c>
      <c r="B429" s="1">
        <v>0</v>
      </c>
      <c r="C429" s="1">
        <v>0.125</v>
      </c>
      <c r="D429" s="1">
        <v>0</v>
      </c>
      <c r="E429" s="1">
        <v>0</v>
      </c>
      <c r="F429" s="1">
        <v>0.125</v>
      </c>
      <c r="G429" s="1">
        <v>0</v>
      </c>
      <c r="H429" s="1">
        <v>-6.25E-2</v>
      </c>
      <c r="I429" s="1">
        <v>-0.125</v>
      </c>
      <c r="J429" s="1">
        <v>-6.25E-2</v>
      </c>
      <c r="K429" s="2">
        <v>37155</v>
      </c>
      <c r="L429" s="1">
        <v>-3.4000000000000002E-2</v>
      </c>
      <c r="M429" s="2">
        <v>37155</v>
      </c>
      <c r="N429" s="1">
        <v>-0.76</v>
      </c>
      <c r="Q429" s="1">
        <f t="shared" si="18"/>
        <v>0</v>
      </c>
      <c r="R429" s="1">
        <f t="shared" si="19"/>
        <v>-3.4000000000000002E-2</v>
      </c>
      <c r="S429" s="1">
        <f t="shared" si="20"/>
        <v>-0.76</v>
      </c>
    </row>
    <row r="430" spans="1:19" x14ac:dyDescent="0.2">
      <c r="A430" s="2">
        <v>37158</v>
      </c>
      <c r="B430" s="1">
        <v>-2.875</v>
      </c>
      <c r="C430" s="1">
        <v>-2.875</v>
      </c>
      <c r="D430" s="1">
        <v>-3.25</v>
      </c>
      <c r="E430" s="1">
        <v>-2.75</v>
      </c>
      <c r="F430" s="1">
        <v>-2.875</v>
      </c>
      <c r="G430" s="1">
        <v>-2.75</v>
      </c>
      <c r="H430" s="1">
        <v>-3</v>
      </c>
      <c r="I430" s="1">
        <v>-3</v>
      </c>
      <c r="J430" s="1">
        <v>-3</v>
      </c>
      <c r="K430" s="2">
        <v>37158</v>
      </c>
      <c r="L430" s="1">
        <v>-0.193</v>
      </c>
      <c r="M430" s="2">
        <v>37158</v>
      </c>
      <c r="N430" s="1">
        <v>-3.96</v>
      </c>
      <c r="Q430" s="1">
        <f t="shared" si="18"/>
        <v>-2.875</v>
      </c>
      <c r="R430" s="1">
        <f t="shared" si="19"/>
        <v>-0.193</v>
      </c>
      <c r="S430" s="1">
        <f t="shared" si="20"/>
        <v>-3.96</v>
      </c>
    </row>
    <row r="431" spans="1:19" x14ac:dyDescent="0.2">
      <c r="A431" s="2">
        <v>37159</v>
      </c>
      <c r="B431" s="1">
        <v>-0.125</v>
      </c>
      <c r="C431" s="1">
        <v>-0.375</v>
      </c>
      <c r="D431" s="1">
        <v>-0.375</v>
      </c>
      <c r="E431" s="1">
        <v>-0.1875</v>
      </c>
      <c r="F431" s="1">
        <v>-0.375</v>
      </c>
      <c r="G431" s="1">
        <v>-0.1875</v>
      </c>
      <c r="H431" s="1">
        <v>0.375</v>
      </c>
      <c r="I431" s="1">
        <v>0.125</v>
      </c>
      <c r="J431" s="1">
        <v>0.375</v>
      </c>
      <c r="K431" s="2">
        <v>37159</v>
      </c>
      <c r="L431" s="1">
        <v>1.4999999999999999E-2</v>
      </c>
      <c r="M431" s="2">
        <v>37159</v>
      </c>
      <c r="N431" s="1">
        <v>-0.2</v>
      </c>
      <c r="Q431" s="1">
        <f t="shared" si="18"/>
        <v>-0.125</v>
      </c>
      <c r="R431" s="1">
        <f t="shared" si="19"/>
        <v>1.4999999999999999E-2</v>
      </c>
      <c r="S431" s="1">
        <f t="shared" si="20"/>
        <v>-0.2</v>
      </c>
    </row>
    <row r="432" spans="1:19" x14ac:dyDescent="0.2">
      <c r="A432" s="2">
        <v>37160</v>
      </c>
      <c r="B432" s="1">
        <v>-1.375</v>
      </c>
      <c r="C432" s="1">
        <v>-1.5</v>
      </c>
      <c r="D432" s="1">
        <v>-1.375</v>
      </c>
      <c r="E432" s="1">
        <v>-1.4375</v>
      </c>
      <c r="F432" s="1">
        <v>-1.5</v>
      </c>
      <c r="G432" s="1">
        <v>-1.4375</v>
      </c>
      <c r="H432" s="1">
        <v>-1.625</v>
      </c>
      <c r="I432" s="1">
        <v>-1.75</v>
      </c>
      <c r="J432" s="1">
        <v>-1.625</v>
      </c>
      <c r="K432" s="2">
        <v>37160</v>
      </c>
      <c r="L432" s="1">
        <v>-9.5000000000000001E-2</v>
      </c>
      <c r="M432" s="2">
        <v>37160</v>
      </c>
      <c r="N432" s="1">
        <v>0.56999999999999995</v>
      </c>
      <c r="Q432" s="1">
        <f t="shared" si="18"/>
        <v>-1.375</v>
      </c>
      <c r="R432" s="1">
        <f t="shared" si="19"/>
        <v>-9.5000000000000001E-2</v>
      </c>
      <c r="S432" s="1">
        <f t="shared" si="20"/>
        <v>0.56999999999999995</v>
      </c>
    </row>
    <row r="433" spans="1:19" x14ac:dyDescent="0.2">
      <c r="A433" s="2">
        <v>37161</v>
      </c>
      <c r="B433" s="1">
        <v>1</v>
      </c>
      <c r="C433" s="1">
        <v>0.875</v>
      </c>
      <c r="D433" s="1">
        <v>1.5</v>
      </c>
      <c r="E433" s="1">
        <v>1</v>
      </c>
      <c r="F433" s="1">
        <v>0.875</v>
      </c>
      <c r="G433" s="1">
        <v>1</v>
      </c>
      <c r="H433" s="1">
        <v>0.125</v>
      </c>
      <c r="I433" s="1">
        <v>0.3125</v>
      </c>
      <c r="J433" s="1">
        <v>0.125</v>
      </c>
      <c r="K433" s="2">
        <v>37161</v>
      </c>
      <c r="L433" s="1">
        <v>0</v>
      </c>
      <c r="M433" s="2">
        <v>37161</v>
      </c>
      <c r="N433" s="1">
        <v>0.36</v>
      </c>
      <c r="Q433" s="1">
        <f t="shared" si="18"/>
        <v>1</v>
      </c>
      <c r="R433" s="1">
        <f t="shared" si="19"/>
        <v>0</v>
      </c>
      <c r="S433" s="1">
        <f t="shared" si="20"/>
        <v>0.36</v>
      </c>
    </row>
    <row r="434" spans="1:19" x14ac:dyDescent="0.2">
      <c r="A434" s="2">
        <v>37162</v>
      </c>
      <c r="B434" s="1">
        <v>1.125</v>
      </c>
      <c r="C434" s="1">
        <v>1.375</v>
      </c>
      <c r="D434" s="1">
        <v>1.25</v>
      </c>
      <c r="E434" s="1">
        <v>1.125</v>
      </c>
      <c r="F434" s="1">
        <v>1.375</v>
      </c>
      <c r="G434" s="1">
        <v>1.125</v>
      </c>
      <c r="H434" s="1">
        <v>1.125</v>
      </c>
      <c r="I434" s="1">
        <v>1.1875</v>
      </c>
      <c r="J434" s="1">
        <v>1.125</v>
      </c>
      <c r="K434" s="2">
        <v>37162</v>
      </c>
      <c r="L434" s="1">
        <v>-8.9999999999999993E-3</v>
      </c>
      <c r="M434" s="2">
        <v>37162</v>
      </c>
      <c r="N434" s="1">
        <v>0.69</v>
      </c>
      <c r="Q434" s="1">
        <f t="shared" si="18"/>
        <v>1.125</v>
      </c>
      <c r="R434" s="1">
        <f t="shared" si="19"/>
        <v>-8.9999999999999993E-3</v>
      </c>
      <c r="S434" s="1">
        <f t="shared" si="20"/>
        <v>0.69</v>
      </c>
    </row>
    <row r="435" spans="1:19" x14ac:dyDescent="0.2">
      <c r="A435" s="2">
        <v>37165</v>
      </c>
      <c r="B435" s="1">
        <v>-0.9375</v>
      </c>
      <c r="C435" s="1">
        <v>-1</v>
      </c>
      <c r="D435" s="1">
        <v>-1.375</v>
      </c>
      <c r="E435" s="1">
        <v>-0.9375</v>
      </c>
      <c r="F435" s="1">
        <v>-1</v>
      </c>
      <c r="G435" s="1">
        <v>-0.9375</v>
      </c>
      <c r="H435" s="1">
        <v>-0.875</v>
      </c>
      <c r="I435" s="1">
        <v>-0.875</v>
      </c>
      <c r="J435" s="1">
        <v>-0.875</v>
      </c>
      <c r="K435" s="2">
        <v>37165</v>
      </c>
      <c r="L435" s="1">
        <v>-3.5999999999999997E-2</v>
      </c>
      <c r="M435" s="2">
        <v>37165</v>
      </c>
      <c r="N435" s="1">
        <v>-0.15</v>
      </c>
      <c r="Q435" s="1">
        <f t="shared" si="18"/>
        <v>-0.9375</v>
      </c>
      <c r="R435" s="1">
        <f t="shared" si="19"/>
        <v>-3.5999999999999997E-2</v>
      </c>
      <c r="S435" s="1">
        <f t="shared" si="20"/>
        <v>-0.15</v>
      </c>
    </row>
    <row r="436" spans="1:19" x14ac:dyDescent="0.2">
      <c r="A436" s="2">
        <v>37166</v>
      </c>
      <c r="B436" s="1">
        <v>-0.125</v>
      </c>
      <c r="C436" s="1">
        <v>0</v>
      </c>
      <c r="D436" s="1">
        <v>0.375</v>
      </c>
      <c r="E436" s="1">
        <v>-0.125</v>
      </c>
      <c r="F436" s="1">
        <v>0</v>
      </c>
      <c r="G436" s="1">
        <v>-0.125</v>
      </c>
      <c r="H436" s="1">
        <v>0</v>
      </c>
      <c r="I436" s="1">
        <v>0.25</v>
      </c>
      <c r="J436" s="1">
        <v>0</v>
      </c>
      <c r="K436" s="2">
        <v>37166</v>
      </c>
      <c r="L436" s="1">
        <v>0.06</v>
      </c>
      <c r="M436" s="2">
        <v>37166</v>
      </c>
      <c r="N436" s="1">
        <v>-0.49</v>
      </c>
      <c r="Q436" s="1">
        <f t="shared" si="18"/>
        <v>-0.125</v>
      </c>
      <c r="R436" s="1">
        <f t="shared" si="19"/>
        <v>0.06</v>
      </c>
      <c r="S436" s="1">
        <f t="shared" si="20"/>
        <v>-0.49</v>
      </c>
    </row>
    <row r="437" spans="1:19" x14ac:dyDescent="0.2">
      <c r="A437" s="2">
        <v>37167</v>
      </c>
      <c r="B437" s="1">
        <v>-0.8125</v>
      </c>
      <c r="C437" s="1">
        <v>-0.875</v>
      </c>
      <c r="D437" s="1">
        <v>-1</v>
      </c>
      <c r="E437" s="1">
        <v>-0.8125</v>
      </c>
      <c r="F437" s="1">
        <v>-0.875</v>
      </c>
      <c r="G437" s="1">
        <v>-0.8125</v>
      </c>
      <c r="H437" s="1">
        <v>-1.375</v>
      </c>
      <c r="I437" s="1">
        <v>-1.625</v>
      </c>
      <c r="J437" s="1">
        <v>-1.375</v>
      </c>
      <c r="K437" s="2">
        <v>37167</v>
      </c>
      <c r="L437" s="1">
        <v>5.1999999999999998E-2</v>
      </c>
      <c r="M437" s="2">
        <v>37167</v>
      </c>
      <c r="N437" s="1">
        <v>-0.71</v>
      </c>
      <c r="Q437" s="1">
        <f t="shared" si="18"/>
        <v>-0.8125</v>
      </c>
      <c r="R437" s="1">
        <f t="shared" si="19"/>
        <v>5.1999999999999998E-2</v>
      </c>
      <c r="S437" s="1">
        <f t="shared" si="20"/>
        <v>-0.71</v>
      </c>
    </row>
    <row r="438" spans="1:19" x14ac:dyDescent="0.2">
      <c r="A438" s="2">
        <v>37168</v>
      </c>
      <c r="B438" s="1">
        <v>0.9375</v>
      </c>
      <c r="C438" s="1">
        <v>0.875</v>
      </c>
      <c r="D438" s="1">
        <v>1</v>
      </c>
      <c r="E438" s="1">
        <v>0.9375</v>
      </c>
      <c r="F438" s="1">
        <v>0.875</v>
      </c>
      <c r="G438" s="1">
        <v>0.9375</v>
      </c>
      <c r="H438" s="1">
        <v>1.25</v>
      </c>
      <c r="I438" s="1">
        <v>1.3125</v>
      </c>
      <c r="J438" s="1">
        <v>1.25</v>
      </c>
      <c r="K438" s="2">
        <v>37168</v>
      </c>
      <c r="L438" s="1">
        <v>9.4E-2</v>
      </c>
      <c r="M438" s="2">
        <v>37168</v>
      </c>
      <c r="N438" s="1">
        <v>0.55000000000000004</v>
      </c>
      <c r="Q438" s="1">
        <f t="shared" si="18"/>
        <v>0.9375</v>
      </c>
      <c r="R438" s="1">
        <f t="shared" si="19"/>
        <v>9.4E-2</v>
      </c>
      <c r="S438" s="1">
        <f t="shared" si="20"/>
        <v>0.55000000000000004</v>
      </c>
    </row>
    <row r="439" spans="1:19" x14ac:dyDescent="0.2">
      <c r="A439" s="2">
        <v>37169</v>
      </c>
      <c r="B439" s="1">
        <v>0.4375</v>
      </c>
      <c r="C439" s="1">
        <v>0.5</v>
      </c>
      <c r="D439" s="1">
        <v>0.25</v>
      </c>
      <c r="E439" s="1">
        <v>0.4375</v>
      </c>
      <c r="F439" s="1">
        <v>0.5</v>
      </c>
      <c r="G439" s="1">
        <v>0.4375</v>
      </c>
      <c r="H439" s="1">
        <v>0</v>
      </c>
      <c r="I439" s="1">
        <v>-6.25E-2</v>
      </c>
      <c r="J439" s="1">
        <v>0</v>
      </c>
      <c r="K439" s="2">
        <v>37169</v>
      </c>
      <c r="L439" s="1">
        <v>-0.187</v>
      </c>
      <c r="M439" s="2">
        <v>37169</v>
      </c>
      <c r="N439" s="1">
        <v>-0.24</v>
      </c>
      <c r="Q439" s="1">
        <f t="shared" si="18"/>
        <v>0.4375</v>
      </c>
      <c r="R439" s="1">
        <f t="shared" si="19"/>
        <v>-0.187</v>
      </c>
      <c r="S439" s="1">
        <f t="shared" si="20"/>
        <v>-0.24</v>
      </c>
    </row>
    <row r="440" spans="1:19" x14ac:dyDescent="0.2">
      <c r="A440" s="2">
        <v>37172</v>
      </c>
      <c r="B440" s="1">
        <v>-0.375</v>
      </c>
      <c r="C440" s="1">
        <v>-0.25</v>
      </c>
      <c r="D440" s="1">
        <v>-0.25</v>
      </c>
      <c r="E440" s="1">
        <v>-0.375</v>
      </c>
      <c r="F440" s="1">
        <v>-0.25</v>
      </c>
      <c r="G440" s="1">
        <v>-0.375</v>
      </c>
      <c r="H440" s="1">
        <v>6.25E-2</v>
      </c>
      <c r="I440" s="1">
        <v>0.25</v>
      </c>
      <c r="J440" s="1">
        <v>6.25E-2</v>
      </c>
      <c r="K440" s="2">
        <v>37172</v>
      </c>
      <c r="L440" s="1">
        <v>4.2999999999999997E-2</v>
      </c>
      <c r="M440" s="2">
        <v>37172</v>
      </c>
      <c r="N440" s="1">
        <v>0.06</v>
      </c>
      <c r="Q440" s="1">
        <f t="shared" si="18"/>
        <v>-0.375</v>
      </c>
      <c r="R440" s="1">
        <f t="shared" si="19"/>
        <v>4.2999999999999997E-2</v>
      </c>
      <c r="S440" s="1">
        <f t="shared" si="20"/>
        <v>0.06</v>
      </c>
    </row>
    <row r="441" spans="1:19" x14ac:dyDescent="0.2">
      <c r="A441" s="2">
        <v>37173</v>
      </c>
      <c r="B441" s="1">
        <v>0.3125</v>
      </c>
      <c r="C441" s="1">
        <v>0.375</v>
      </c>
      <c r="D441" s="1">
        <v>0.375</v>
      </c>
      <c r="E441" s="1">
        <v>0.3125</v>
      </c>
      <c r="F441" s="1">
        <v>0.375</v>
      </c>
      <c r="G441" s="1">
        <v>0.3125</v>
      </c>
      <c r="H441" s="1">
        <v>0.375</v>
      </c>
      <c r="I441" s="1">
        <v>0.25</v>
      </c>
      <c r="J441" s="1">
        <v>0.375</v>
      </c>
      <c r="K441" s="2">
        <v>37173</v>
      </c>
      <c r="L441" s="1">
        <v>0.11799999999999999</v>
      </c>
      <c r="M441" s="2">
        <v>37173</v>
      </c>
      <c r="N441" s="1">
        <v>0.03</v>
      </c>
      <c r="Q441" s="1">
        <f t="shared" si="18"/>
        <v>0.3125</v>
      </c>
      <c r="R441" s="1">
        <f t="shared" si="19"/>
        <v>0.11799999999999999</v>
      </c>
      <c r="S441" s="1">
        <f t="shared" si="20"/>
        <v>0.03</v>
      </c>
    </row>
    <row r="442" spans="1:19" x14ac:dyDescent="0.2">
      <c r="A442" s="2">
        <v>37174</v>
      </c>
      <c r="B442" s="1">
        <v>0.5</v>
      </c>
      <c r="C442" s="1">
        <v>0.25</v>
      </c>
      <c r="D442" s="1">
        <v>0.5</v>
      </c>
      <c r="E442" s="1">
        <v>0.5</v>
      </c>
      <c r="F442" s="1">
        <v>0.25</v>
      </c>
      <c r="G442" s="1">
        <v>0.5</v>
      </c>
      <c r="H442" s="1">
        <v>0.4375</v>
      </c>
      <c r="I442" s="1">
        <v>0.375</v>
      </c>
      <c r="J442" s="1">
        <v>0.4375</v>
      </c>
      <c r="K442" s="2">
        <v>37174</v>
      </c>
      <c r="L442" s="1">
        <v>9.1999999999999998E-2</v>
      </c>
      <c r="M442" s="2">
        <v>37174</v>
      </c>
      <c r="N442" s="1">
        <v>0.05</v>
      </c>
      <c r="Q442" s="1">
        <f t="shared" si="18"/>
        <v>0.5</v>
      </c>
      <c r="R442" s="1">
        <f t="shared" si="19"/>
        <v>9.1999999999999998E-2</v>
      </c>
      <c r="S442" s="1">
        <f t="shared" si="20"/>
        <v>0.05</v>
      </c>
    </row>
    <row r="443" spans="1:19" x14ac:dyDescent="0.2">
      <c r="A443" s="2">
        <v>37175</v>
      </c>
      <c r="B443" s="1">
        <v>0.4375</v>
      </c>
      <c r="C443" s="1">
        <v>0.8125</v>
      </c>
      <c r="D443" s="1">
        <v>0.375</v>
      </c>
      <c r="E443" s="1">
        <v>0.4375</v>
      </c>
      <c r="F443" s="1">
        <v>0.8125</v>
      </c>
      <c r="G443" s="1">
        <v>0.4375</v>
      </c>
      <c r="H443" s="1">
        <v>0.25</v>
      </c>
      <c r="I443" s="1">
        <v>0.5</v>
      </c>
      <c r="J443" s="1">
        <v>0.25</v>
      </c>
      <c r="K443" s="2">
        <v>37175</v>
      </c>
      <c r="L443" s="1">
        <v>5.0999999999999997E-2</v>
      </c>
      <c r="M443" s="2">
        <v>37175</v>
      </c>
      <c r="N443" s="1">
        <v>0.81</v>
      </c>
      <c r="Q443" s="1">
        <f t="shared" si="18"/>
        <v>0.4375</v>
      </c>
      <c r="R443" s="1">
        <f t="shared" si="19"/>
        <v>5.0999999999999997E-2</v>
      </c>
      <c r="S443" s="1">
        <f t="shared" si="20"/>
        <v>0.81</v>
      </c>
    </row>
    <row r="444" spans="1:19" x14ac:dyDescent="0.2">
      <c r="A444" s="2">
        <v>37176</v>
      </c>
      <c r="B444" s="1">
        <v>0.3125</v>
      </c>
      <c r="C444" s="1">
        <v>6.25E-2</v>
      </c>
      <c r="D444" s="1">
        <v>-0.25</v>
      </c>
      <c r="E444" s="1">
        <v>0.3125</v>
      </c>
      <c r="F444" s="1">
        <v>6.25E-2</v>
      </c>
      <c r="G444" s="1">
        <v>0.3125</v>
      </c>
      <c r="H444" s="1">
        <v>0.125</v>
      </c>
      <c r="I444" s="1">
        <v>0.125</v>
      </c>
      <c r="J444" s="1">
        <v>0.125</v>
      </c>
      <c r="K444" s="2">
        <v>37176</v>
      </c>
      <c r="L444" s="1">
        <v>-0.10100000000000001</v>
      </c>
      <c r="M444" s="2">
        <v>37176</v>
      </c>
      <c r="N444" s="1">
        <v>-0.84</v>
      </c>
      <c r="Q444" s="1">
        <f t="shared" si="18"/>
        <v>0.3125</v>
      </c>
      <c r="R444" s="1">
        <f t="shared" si="19"/>
        <v>-0.10100000000000001</v>
      </c>
      <c r="S444" s="1">
        <f t="shared" si="20"/>
        <v>-0.84</v>
      </c>
    </row>
    <row r="445" spans="1:19" x14ac:dyDescent="0.2">
      <c r="A445" s="2">
        <v>37179</v>
      </c>
      <c r="B445" s="1">
        <v>-0.875</v>
      </c>
      <c r="C445" s="1">
        <v>-1</v>
      </c>
      <c r="D445" s="1">
        <v>-0.125</v>
      </c>
      <c r="E445" s="1">
        <v>-0.875</v>
      </c>
      <c r="F445" s="1">
        <v>-1</v>
      </c>
      <c r="G445" s="1">
        <v>-0.875</v>
      </c>
      <c r="H445" s="1">
        <v>0</v>
      </c>
      <c r="I445" s="1">
        <v>-0.125</v>
      </c>
      <c r="J445" s="1">
        <v>0</v>
      </c>
      <c r="K445" s="2">
        <v>37179</v>
      </c>
      <c r="L445" s="1">
        <v>-5.1999999999999998E-2</v>
      </c>
      <c r="M445" s="2">
        <v>37179</v>
      </c>
      <c r="N445" s="1">
        <v>-0.21</v>
      </c>
      <c r="Q445" s="1">
        <f t="shared" si="18"/>
        <v>-0.875</v>
      </c>
      <c r="R445" s="1">
        <f t="shared" si="19"/>
        <v>-5.1999999999999998E-2</v>
      </c>
      <c r="S445" s="1">
        <f t="shared" si="20"/>
        <v>-0.21</v>
      </c>
    </row>
    <row r="446" spans="1:19" x14ac:dyDescent="0.2">
      <c r="A446" s="2">
        <v>37180</v>
      </c>
      <c r="B446" s="1">
        <v>6.25E-2</v>
      </c>
      <c r="C446" s="1">
        <v>0.125</v>
      </c>
      <c r="D446" s="1">
        <v>-0.125</v>
      </c>
      <c r="E446" s="1">
        <v>6.25E-2</v>
      </c>
      <c r="F446" s="1">
        <v>0.125</v>
      </c>
      <c r="G446" s="1">
        <v>6.25E-2</v>
      </c>
      <c r="H446" s="1">
        <v>0.5</v>
      </c>
      <c r="I446" s="1">
        <v>0.375</v>
      </c>
      <c r="J446" s="1">
        <v>0.5</v>
      </c>
      <c r="K446" s="2">
        <v>37180</v>
      </c>
      <c r="L446" s="1">
        <v>0.214</v>
      </c>
      <c r="M446" s="2">
        <v>37180</v>
      </c>
      <c r="N446" s="1">
        <v>-0.28999999999999998</v>
      </c>
      <c r="Q446" s="1">
        <f t="shared" si="18"/>
        <v>6.25E-2</v>
      </c>
      <c r="R446" s="1">
        <f t="shared" si="19"/>
        <v>0.214</v>
      </c>
      <c r="S446" s="1">
        <f t="shared" si="20"/>
        <v>-0.28999999999999998</v>
      </c>
    </row>
    <row r="447" spans="1:19" x14ac:dyDescent="0.2">
      <c r="A447" s="2">
        <v>37181</v>
      </c>
      <c r="B447" s="1">
        <v>0.25</v>
      </c>
      <c r="C447" s="1">
        <v>0.125</v>
      </c>
      <c r="D447" s="1">
        <v>0.125</v>
      </c>
      <c r="E447" s="1">
        <v>0.25</v>
      </c>
      <c r="F447" s="1">
        <v>0.125</v>
      </c>
      <c r="G447" s="1">
        <v>0.25</v>
      </c>
      <c r="H447" s="1">
        <v>6.25E-2</v>
      </c>
      <c r="I447" s="1">
        <v>0.25</v>
      </c>
      <c r="J447" s="1">
        <v>0</v>
      </c>
      <c r="K447" s="2">
        <v>37181</v>
      </c>
      <c r="L447" s="1">
        <v>-0.17399999999999999</v>
      </c>
      <c r="M447" s="2">
        <v>37181</v>
      </c>
      <c r="N447" s="1">
        <v>-0.19</v>
      </c>
      <c r="Q447" s="1">
        <f t="shared" si="18"/>
        <v>0.25</v>
      </c>
      <c r="R447" s="1">
        <f t="shared" si="19"/>
        <v>-0.17399999999999999</v>
      </c>
      <c r="S447" s="1">
        <f t="shared" si="20"/>
        <v>-0.19</v>
      </c>
    </row>
    <row r="448" spans="1:19" x14ac:dyDescent="0.2">
      <c r="A448" s="2">
        <v>37182</v>
      </c>
      <c r="B448" s="1">
        <v>-0.875</v>
      </c>
      <c r="C448" s="1">
        <v>-0.8125</v>
      </c>
      <c r="D448" s="1">
        <v>-0.625</v>
      </c>
      <c r="E448" s="1">
        <v>-0.875</v>
      </c>
      <c r="F448" s="1">
        <v>-0.8125</v>
      </c>
      <c r="G448" s="1">
        <v>-0.875</v>
      </c>
      <c r="H448" s="1">
        <v>-0.5625</v>
      </c>
      <c r="I448" s="1">
        <v>-0.625</v>
      </c>
      <c r="J448" s="1">
        <v>-0.5</v>
      </c>
      <c r="K448" s="2">
        <v>37182</v>
      </c>
      <c r="L448" s="1">
        <v>6.8000000000000005E-2</v>
      </c>
      <c r="M448" s="2">
        <v>37182</v>
      </c>
      <c r="N448" s="1">
        <v>-0.5</v>
      </c>
      <c r="Q448" s="1">
        <f t="shared" si="18"/>
        <v>-0.875</v>
      </c>
      <c r="R448" s="1">
        <f t="shared" si="19"/>
        <v>6.8000000000000005E-2</v>
      </c>
      <c r="S448" s="1">
        <f t="shared" si="20"/>
        <v>-0.5</v>
      </c>
    </row>
    <row r="449" spans="1:19" x14ac:dyDescent="0.2">
      <c r="A449" s="2">
        <v>37183</v>
      </c>
      <c r="B449" s="1">
        <v>0.125</v>
      </c>
      <c r="C449" s="1">
        <v>6.25E-2</v>
      </c>
      <c r="D449" s="1">
        <v>0</v>
      </c>
      <c r="E449" s="1">
        <v>0.125</v>
      </c>
      <c r="F449" s="1">
        <v>6.25E-2</v>
      </c>
      <c r="G449" s="1">
        <v>0.125</v>
      </c>
      <c r="H449" s="1">
        <v>0.125</v>
      </c>
      <c r="I449" s="1">
        <v>-0.25</v>
      </c>
      <c r="J449" s="1">
        <v>0.125</v>
      </c>
      <c r="K449" s="2">
        <v>37183</v>
      </c>
      <c r="L449" s="1">
        <v>0.19500000000000001</v>
      </c>
      <c r="M449" s="2">
        <v>37183</v>
      </c>
      <c r="N449" s="1">
        <v>0.52</v>
      </c>
      <c r="Q449" s="1">
        <f t="shared" si="18"/>
        <v>0.125</v>
      </c>
      <c r="R449" s="1">
        <f t="shared" si="19"/>
        <v>0.19500000000000001</v>
      </c>
      <c r="S449" s="1">
        <f t="shared" si="20"/>
        <v>0.52</v>
      </c>
    </row>
    <row r="450" spans="1:19" x14ac:dyDescent="0.2">
      <c r="A450" s="2">
        <v>37186</v>
      </c>
      <c r="B450" s="1">
        <v>0.125</v>
      </c>
      <c r="C450" s="1">
        <v>0.125</v>
      </c>
      <c r="D450" s="1">
        <v>0.25</v>
      </c>
      <c r="E450" s="1">
        <v>0.125</v>
      </c>
      <c r="F450" s="1">
        <v>0.125</v>
      </c>
      <c r="G450" s="1">
        <v>0.125</v>
      </c>
      <c r="H450" s="1">
        <v>0.125</v>
      </c>
      <c r="I450" s="1">
        <v>0.25</v>
      </c>
      <c r="J450" s="1">
        <v>0.125</v>
      </c>
      <c r="K450" s="2">
        <v>37186</v>
      </c>
      <c r="L450" s="1">
        <v>0.126</v>
      </c>
      <c r="M450" s="2">
        <v>37186</v>
      </c>
      <c r="N450" s="1">
        <v>-7.0000000000000007E-2</v>
      </c>
      <c r="Q450" s="1">
        <f t="shared" ref="Q450:Q513" si="21">B450</f>
        <v>0.125</v>
      </c>
      <c r="R450" s="1">
        <f t="shared" ref="R450:R513" si="22">L450</f>
        <v>0.126</v>
      </c>
      <c r="S450" s="1">
        <f t="shared" ref="S450:S513" si="23">N450</f>
        <v>-7.0000000000000007E-2</v>
      </c>
    </row>
    <row r="451" spans="1:19" x14ac:dyDescent="0.2">
      <c r="A451" s="2">
        <v>37187</v>
      </c>
      <c r="B451" s="1">
        <v>-0.125</v>
      </c>
      <c r="C451" s="1">
        <v>-0.25</v>
      </c>
      <c r="D451" s="1">
        <v>-0.25</v>
      </c>
      <c r="E451" s="1">
        <v>-0.125</v>
      </c>
      <c r="F451" s="1">
        <v>-0.25</v>
      </c>
      <c r="G451" s="1">
        <v>-0.125</v>
      </c>
      <c r="H451" s="1">
        <v>-0.25</v>
      </c>
      <c r="I451" s="1">
        <v>-0.125</v>
      </c>
      <c r="J451" s="1">
        <v>-0.25</v>
      </c>
      <c r="K451" s="2">
        <v>37187</v>
      </c>
      <c r="L451" s="1">
        <v>-0.126</v>
      </c>
      <c r="M451" s="2">
        <v>37187</v>
      </c>
      <c r="N451" s="1">
        <v>-0.41</v>
      </c>
      <c r="Q451" s="1">
        <f t="shared" si="21"/>
        <v>-0.125</v>
      </c>
      <c r="R451" s="1">
        <f t="shared" si="22"/>
        <v>-0.126</v>
      </c>
      <c r="S451" s="1">
        <f t="shared" si="23"/>
        <v>-0.41</v>
      </c>
    </row>
    <row r="452" spans="1:19" x14ac:dyDescent="0.2">
      <c r="A452" s="2">
        <v>37188</v>
      </c>
      <c r="B452" s="1">
        <v>-0.1875</v>
      </c>
      <c r="C452" s="1">
        <v>-6.25E-2</v>
      </c>
      <c r="D452" s="1">
        <v>-0.125</v>
      </c>
      <c r="E452" s="1">
        <v>-0.1875</v>
      </c>
      <c r="F452" s="1">
        <v>-6.25E-2</v>
      </c>
      <c r="G452" s="1">
        <v>-0.1875</v>
      </c>
      <c r="H452" s="1">
        <v>0</v>
      </c>
      <c r="I452" s="1">
        <v>0</v>
      </c>
      <c r="J452" s="1">
        <v>0</v>
      </c>
      <c r="K452" s="2">
        <v>37188</v>
      </c>
      <c r="L452" s="1">
        <v>0.3</v>
      </c>
      <c r="M452" s="2">
        <v>37188</v>
      </c>
      <c r="N452" s="1">
        <v>0.48</v>
      </c>
      <c r="Q452" s="1">
        <f t="shared" si="21"/>
        <v>-0.1875</v>
      </c>
      <c r="R452" s="1">
        <f t="shared" si="22"/>
        <v>0.3</v>
      </c>
      <c r="S452" s="1">
        <f t="shared" si="23"/>
        <v>0.48</v>
      </c>
    </row>
    <row r="453" spans="1:19" x14ac:dyDescent="0.2">
      <c r="A453" s="2">
        <v>37189</v>
      </c>
      <c r="B453" s="1">
        <v>0.3125</v>
      </c>
      <c r="C453" s="1">
        <v>0.3125</v>
      </c>
      <c r="D453" s="1">
        <v>0.5</v>
      </c>
      <c r="E453" s="1">
        <v>0.3125</v>
      </c>
      <c r="F453" s="1">
        <v>0.3125</v>
      </c>
      <c r="G453" s="1">
        <v>0.3125</v>
      </c>
      <c r="H453" s="1">
        <v>0.125</v>
      </c>
      <c r="I453" s="1">
        <v>0.125</v>
      </c>
      <c r="J453" s="1">
        <v>0.125</v>
      </c>
      <c r="K453" s="2">
        <v>37189</v>
      </c>
      <c r="L453" s="1">
        <v>-4.2999999999999997E-2</v>
      </c>
      <c r="M453" s="2">
        <v>37189</v>
      </c>
      <c r="N453" s="1">
        <v>-0.32</v>
      </c>
      <c r="Q453" s="1">
        <f t="shared" si="21"/>
        <v>0.3125</v>
      </c>
      <c r="R453" s="1">
        <f t="shared" si="22"/>
        <v>-4.2999999999999997E-2</v>
      </c>
      <c r="S453" s="1">
        <f t="shared" si="23"/>
        <v>-0.32</v>
      </c>
    </row>
    <row r="454" spans="1:19" x14ac:dyDescent="0.2">
      <c r="A454" s="2">
        <v>37190</v>
      </c>
      <c r="B454" s="1">
        <v>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-0.1875</v>
      </c>
      <c r="I454" s="1">
        <v>-0.1875</v>
      </c>
      <c r="J454" s="1">
        <v>-0.1875</v>
      </c>
      <c r="K454" s="2">
        <v>37190</v>
      </c>
      <c r="L454" s="1">
        <v>0.10299999999999999</v>
      </c>
      <c r="M454" s="2">
        <v>37190</v>
      </c>
      <c r="N454" s="1">
        <v>0.02</v>
      </c>
      <c r="Q454" s="1">
        <f t="shared" si="21"/>
        <v>0</v>
      </c>
      <c r="R454" s="1">
        <f t="shared" si="22"/>
        <v>0.10299999999999999</v>
      </c>
      <c r="S454" s="1">
        <f t="shared" si="23"/>
        <v>0.02</v>
      </c>
    </row>
    <row r="455" spans="1:19" x14ac:dyDescent="0.2">
      <c r="A455" s="2">
        <v>37193</v>
      </c>
      <c r="B455" s="1">
        <v>0.125</v>
      </c>
      <c r="C455" s="1">
        <v>0.125</v>
      </c>
      <c r="D455" s="1">
        <v>0</v>
      </c>
      <c r="E455" s="1">
        <v>6.25E-2</v>
      </c>
      <c r="F455" s="1">
        <v>0.125</v>
      </c>
      <c r="G455" s="1">
        <v>6.25E-2</v>
      </c>
      <c r="H455" s="1">
        <v>0.3125</v>
      </c>
      <c r="I455" s="1">
        <v>0.3125</v>
      </c>
      <c r="J455" s="1">
        <v>0.3125</v>
      </c>
      <c r="K455" s="2">
        <v>37193</v>
      </c>
      <c r="L455" s="1">
        <v>0.161</v>
      </c>
      <c r="M455" s="2">
        <v>37193</v>
      </c>
      <c r="N455" s="1">
        <v>0.12</v>
      </c>
      <c r="Q455" s="1">
        <f t="shared" si="21"/>
        <v>0.125</v>
      </c>
      <c r="R455" s="1">
        <f t="shared" si="22"/>
        <v>0.161</v>
      </c>
      <c r="S455" s="1">
        <f t="shared" si="23"/>
        <v>0.12</v>
      </c>
    </row>
    <row r="456" spans="1:19" x14ac:dyDescent="0.2">
      <c r="A456" s="2">
        <v>37194</v>
      </c>
      <c r="B456" s="1">
        <v>-0.4375</v>
      </c>
      <c r="C456" s="1">
        <v>-0.5</v>
      </c>
      <c r="D456" s="1">
        <v>-0.5</v>
      </c>
      <c r="E456" s="1">
        <v>-0.375</v>
      </c>
      <c r="F456" s="1">
        <v>-0.5</v>
      </c>
      <c r="G456" s="1">
        <v>-0.375</v>
      </c>
      <c r="H456" s="1">
        <v>-0.5</v>
      </c>
      <c r="I456" s="1">
        <v>-0.625</v>
      </c>
      <c r="J456" s="1">
        <v>-0.5</v>
      </c>
      <c r="K456" s="2">
        <v>37194</v>
      </c>
      <c r="L456" s="1">
        <v>0</v>
      </c>
      <c r="M456" s="2">
        <v>37194</v>
      </c>
      <c r="N456" s="1">
        <v>-0.28000000000000003</v>
      </c>
      <c r="Q456" s="1">
        <f t="shared" si="21"/>
        <v>-0.4375</v>
      </c>
      <c r="R456" s="1">
        <f t="shared" si="22"/>
        <v>0</v>
      </c>
      <c r="S456" s="1">
        <f t="shared" si="23"/>
        <v>-0.28000000000000003</v>
      </c>
    </row>
    <row r="457" spans="1:19" x14ac:dyDescent="0.2">
      <c r="A457" s="2">
        <v>37195</v>
      </c>
      <c r="B457" s="1">
        <v>-0.8125</v>
      </c>
      <c r="C457" s="1">
        <v>-0.875</v>
      </c>
      <c r="D457" s="1">
        <v>-0.875</v>
      </c>
      <c r="E457" s="1">
        <v>-0.9375</v>
      </c>
      <c r="F457" s="1">
        <v>-0.875</v>
      </c>
      <c r="G457" s="1">
        <v>-0.9375</v>
      </c>
      <c r="H457" s="1">
        <v>-1.4375</v>
      </c>
      <c r="I457" s="1">
        <v>-1.375</v>
      </c>
      <c r="J457" s="1">
        <v>-1.4375</v>
      </c>
      <c r="K457" s="2">
        <v>37195</v>
      </c>
      <c r="L457" s="1">
        <v>0</v>
      </c>
      <c r="M457" s="2">
        <v>37195</v>
      </c>
      <c r="N457" s="1">
        <v>-0.69</v>
      </c>
      <c r="Q457" s="1">
        <f t="shared" si="21"/>
        <v>-0.8125</v>
      </c>
      <c r="R457" s="1">
        <f t="shared" si="22"/>
        <v>0</v>
      </c>
      <c r="S457" s="1">
        <f t="shared" si="23"/>
        <v>-0.69</v>
      </c>
    </row>
    <row r="458" spans="1:19" x14ac:dyDescent="0.2">
      <c r="A458" s="2">
        <v>37196</v>
      </c>
      <c r="B458" s="1">
        <v>-0.6875</v>
      </c>
      <c r="C458" s="1">
        <v>-0.5</v>
      </c>
      <c r="D458" s="1">
        <v>-1</v>
      </c>
      <c r="E458" s="1">
        <v>-0.5625</v>
      </c>
      <c r="F458" s="1">
        <v>-0.5</v>
      </c>
      <c r="G458" s="1">
        <v>-0.5625</v>
      </c>
      <c r="H458" s="1">
        <v>-6.25E-2</v>
      </c>
      <c r="I458" s="1">
        <v>0</v>
      </c>
      <c r="J458" s="1">
        <v>-6.25E-2</v>
      </c>
      <c r="K458" s="2">
        <v>37196</v>
      </c>
      <c r="L458" s="1">
        <v>-1E-3</v>
      </c>
      <c r="M458" s="2">
        <v>37196</v>
      </c>
      <c r="N458" s="1">
        <v>-0.79</v>
      </c>
      <c r="Q458" s="1">
        <f t="shared" si="21"/>
        <v>-0.6875</v>
      </c>
      <c r="R458" s="1">
        <f t="shared" si="22"/>
        <v>-1E-3</v>
      </c>
      <c r="S458" s="1">
        <f t="shared" si="23"/>
        <v>-0.79</v>
      </c>
    </row>
    <row r="459" spans="1:19" x14ac:dyDescent="0.2">
      <c r="A459" s="2">
        <v>37197</v>
      </c>
      <c r="B459" s="1">
        <v>-0.875</v>
      </c>
      <c r="C459" s="1">
        <v>-0.9375</v>
      </c>
      <c r="D459" s="1">
        <v>-0.5</v>
      </c>
      <c r="E459" s="1">
        <v>-0.875</v>
      </c>
      <c r="F459" s="1">
        <v>-0.9375</v>
      </c>
      <c r="G459" s="1">
        <v>-0.875</v>
      </c>
      <c r="H459" s="1">
        <v>-1.1875</v>
      </c>
      <c r="I459" s="1">
        <v>-1.125</v>
      </c>
      <c r="J459" s="1">
        <v>-1.1875</v>
      </c>
      <c r="K459" s="2">
        <v>37197</v>
      </c>
      <c r="L459" s="1">
        <v>-4.2000000000000003E-2</v>
      </c>
      <c r="M459" s="2">
        <v>37197</v>
      </c>
      <c r="N459" s="1">
        <v>-0.21</v>
      </c>
      <c r="Q459" s="1">
        <f t="shared" si="21"/>
        <v>-0.875</v>
      </c>
      <c r="R459" s="1">
        <f t="shared" si="22"/>
        <v>-4.2000000000000003E-2</v>
      </c>
      <c r="S459" s="1">
        <f t="shared" si="23"/>
        <v>-0.21</v>
      </c>
    </row>
    <row r="460" spans="1:19" x14ac:dyDescent="0.2">
      <c r="A460" s="2">
        <v>37200</v>
      </c>
      <c r="B460" s="1">
        <v>-0.4375</v>
      </c>
      <c r="C460" s="1">
        <v>-0.5</v>
      </c>
      <c r="D460" s="1">
        <v>-0.5</v>
      </c>
      <c r="E460" s="1">
        <v>-0.4375</v>
      </c>
      <c r="F460" s="1">
        <v>-0.5</v>
      </c>
      <c r="G460" s="1">
        <v>-0.4375</v>
      </c>
      <c r="H460" s="1">
        <v>-0.4375</v>
      </c>
      <c r="I460" s="1">
        <v>-0.625</v>
      </c>
      <c r="J460" s="1">
        <v>-0.4375</v>
      </c>
      <c r="K460" s="2">
        <v>37200</v>
      </c>
      <c r="L460" s="1">
        <v>-0.32600000000000001</v>
      </c>
      <c r="M460" s="2">
        <v>37200</v>
      </c>
      <c r="N460" s="1">
        <v>-0.16</v>
      </c>
      <c r="Q460" s="1">
        <f t="shared" si="21"/>
        <v>-0.4375</v>
      </c>
      <c r="R460" s="1">
        <f t="shared" si="22"/>
        <v>-0.32600000000000001</v>
      </c>
      <c r="S460" s="1">
        <f t="shared" si="23"/>
        <v>-0.16</v>
      </c>
    </row>
    <row r="461" spans="1:19" x14ac:dyDescent="0.2">
      <c r="A461" s="2">
        <v>37201</v>
      </c>
      <c r="B461" s="1">
        <v>-0.75</v>
      </c>
      <c r="C461" s="1">
        <v>-0.6875</v>
      </c>
      <c r="D461" s="1">
        <v>-0.5</v>
      </c>
      <c r="E461" s="1">
        <v>-0.8125</v>
      </c>
      <c r="F461" s="1">
        <v>-0.75</v>
      </c>
      <c r="G461" s="1">
        <v>-0.8125</v>
      </c>
      <c r="H461" s="1">
        <v>-1.5625</v>
      </c>
      <c r="I461" s="1">
        <v>-1.4375</v>
      </c>
      <c r="J461" s="1">
        <v>-1.5625</v>
      </c>
      <c r="K461" s="2">
        <v>37201</v>
      </c>
      <c r="L461" s="1">
        <v>-4.2000000000000003E-2</v>
      </c>
      <c r="M461" s="2">
        <v>37201</v>
      </c>
      <c r="N461" s="1">
        <v>-0.1</v>
      </c>
      <c r="Q461" s="1">
        <f t="shared" si="21"/>
        <v>-0.75</v>
      </c>
      <c r="R461" s="1">
        <f t="shared" si="22"/>
        <v>-4.2000000000000003E-2</v>
      </c>
      <c r="S461" s="1">
        <f t="shared" si="23"/>
        <v>-0.1</v>
      </c>
    </row>
    <row r="462" spans="1:19" x14ac:dyDescent="0.2">
      <c r="A462" s="2">
        <v>37202</v>
      </c>
      <c r="B462" s="1">
        <v>-0.25</v>
      </c>
      <c r="C462" s="1">
        <v>-0.125</v>
      </c>
      <c r="D462" s="1">
        <v>-0.5</v>
      </c>
      <c r="E462" s="1">
        <v>-0.1875</v>
      </c>
      <c r="F462" s="1">
        <v>-6.25E-2</v>
      </c>
      <c r="G462" s="1">
        <v>-0.1875</v>
      </c>
      <c r="H462" s="1">
        <v>-1.1875</v>
      </c>
      <c r="I462" s="1">
        <v>-1.1875</v>
      </c>
      <c r="J462" s="1">
        <v>-1.1875</v>
      </c>
      <c r="K462" s="2">
        <v>37202</v>
      </c>
      <c r="L462" s="1">
        <v>-0.01</v>
      </c>
      <c r="M462" s="2">
        <v>37202</v>
      </c>
      <c r="N462" s="1">
        <v>0.17</v>
      </c>
      <c r="Q462" s="1">
        <f t="shared" si="21"/>
        <v>-0.25</v>
      </c>
      <c r="R462" s="1">
        <f t="shared" si="22"/>
        <v>-0.01</v>
      </c>
      <c r="S462" s="1">
        <f t="shared" si="23"/>
        <v>0.17</v>
      </c>
    </row>
    <row r="463" spans="1:19" x14ac:dyDescent="0.2">
      <c r="A463" s="2">
        <v>37203</v>
      </c>
      <c r="B463" s="1">
        <v>0.375</v>
      </c>
      <c r="C463" s="1">
        <v>0.375</v>
      </c>
      <c r="D463" s="1">
        <v>0.5</v>
      </c>
      <c r="E463" s="1">
        <v>0.375</v>
      </c>
      <c r="F463" s="1">
        <v>0.375</v>
      </c>
      <c r="G463" s="1">
        <v>0.375</v>
      </c>
      <c r="H463" s="1">
        <v>-0.25</v>
      </c>
      <c r="I463" s="1">
        <v>-0.25</v>
      </c>
      <c r="J463" s="1">
        <v>-0.25</v>
      </c>
      <c r="K463" s="2">
        <v>37203</v>
      </c>
      <c r="L463" s="1">
        <v>0.09</v>
      </c>
      <c r="M463" s="2">
        <v>37203</v>
      </c>
      <c r="N463" s="1">
        <v>1.08</v>
      </c>
      <c r="Q463" s="1">
        <f t="shared" si="21"/>
        <v>0.375</v>
      </c>
      <c r="R463" s="1">
        <f t="shared" si="22"/>
        <v>0.09</v>
      </c>
      <c r="S463" s="1">
        <f t="shared" si="23"/>
        <v>1.08</v>
      </c>
    </row>
    <row r="464" spans="1:19" x14ac:dyDescent="0.2">
      <c r="A464" s="2">
        <v>37204</v>
      </c>
      <c r="B464" s="1">
        <v>0.875</v>
      </c>
      <c r="C464" s="1">
        <v>0.8125</v>
      </c>
      <c r="D464" s="1">
        <v>1</v>
      </c>
      <c r="E464" s="1">
        <v>0.875</v>
      </c>
      <c r="F464" s="1">
        <v>0.8125</v>
      </c>
      <c r="G464" s="1">
        <v>0.875</v>
      </c>
      <c r="H464" s="1">
        <v>0.5</v>
      </c>
      <c r="I464" s="1">
        <v>0.25</v>
      </c>
      <c r="J464" s="1">
        <v>0.375</v>
      </c>
      <c r="K464" s="2">
        <v>37204</v>
      </c>
      <c r="L464" s="1">
        <v>-3.5000000000000003E-2</v>
      </c>
      <c r="M464" s="2">
        <v>37204</v>
      </c>
      <c r="N464" s="1">
        <v>1.05</v>
      </c>
      <c r="Q464" s="1">
        <f t="shared" si="21"/>
        <v>0.875</v>
      </c>
      <c r="R464" s="1">
        <f t="shared" si="22"/>
        <v>-3.5000000000000003E-2</v>
      </c>
      <c r="S464" s="1">
        <f t="shared" si="23"/>
        <v>1.05</v>
      </c>
    </row>
    <row r="465" spans="1:19" x14ac:dyDescent="0.2">
      <c r="A465" s="2">
        <v>37207</v>
      </c>
      <c r="B465" s="1">
        <v>-1</v>
      </c>
      <c r="C465" s="1">
        <v>-0.9375</v>
      </c>
      <c r="D465" s="1">
        <v>-1.25</v>
      </c>
      <c r="E465" s="1">
        <v>-1</v>
      </c>
      <c r="F465" s="1">
        <v>-0.9375</v>
      </c>
      <c r="G465" s="1">
        <v>-1</v>
      </c>
      <c r="H465" s="1">
        <v>-1</v>
      </c>
      <c r="I465" s="1">
        <v>-0.875</v>
      </c>
      <c r="J465" s="1">
        <v>-0.875</v>
      </c>
      <c r="K465" s="2">
        <v>37207</v>
      </c>
      <c r="L465" s="1">
        <v>-0.192</v>
      </c>
      <c r="M465" s="2">
        <v>37207</v>
      </c>
      <c r="N465" s="1">
        <v>-0.99</v>
      </c>
      <c r="Q465" s="1">
        <f t="shared" si="21"/>
        <v>-1</v>
      </c>
      <c r="R465" s="1">
        <f t="shared" si="22"/>
        <v>-0.192</v>
      </c>
      <c r="S465" s="1">
        <f t="shared" si="23"/>
        <v>-0.99</v>
      </c>
    </row>
    <row r="466" spans="1:19" x14ac:dyDescent="0.2">
      <c r="A466" s="2">
        <v>37208</v>
      </c>
      <c r="B466" s="1">
        <v>0.125</v>
      </c>
      <c r="C466" s="1">
        <v>-0.125</v>
      </c>
      <c r="D466" s="1">
        <v>0.25</v>
      </c>
      <c r="E466" s="1">
        <v>0.125</v>
      </c>
      <c r="F466" s="1">
        <v>-0.125</v>
      </c>
      <c r="G466" s="1">
        <v>0.125</v>
      </c>
      <c r="H466" s="1">
        <v>6.25E-2</v>
      </c>
      <c r="I466" s="1">
        <v>0.375</v>
      </c>
      <c r="J466" s="1">
        <v>6.25E-2</v>
      </c>
      <c r="K466" s="2">
        <v>37208</v>
      </c>
      <c r="L466" s="1">
        <v>6.5000000000000002E-2</v>
      </c>
      <c r="M466" s="2">
        <v>37208</v>
      </c>
      <c r="N466" s="1">
        <v>0.44</v>
      </c>
      <c r="Q466" s="1">
        <f t="shared" si="21"/>
        <v>0.125</v>
      </c>
      <c r="R466" s="1">
        <f t="shared" si="22"/>
        <v>6.5000000000000002E-2</v>
      </c>
      <c r="S466" s="1">
        <f t="shared" si="23"/>
        <v>0.44</v>
      </c>
    </row>
    <row r="467" spans="1:19" x14ac:dyDescent="0.2">
      <c r="A467" s="2">
        <v>37209</v>
      </c>
      <c r="B467" s="1">
        <v>-1.8125</v>
      </c>
      <c r="C467" s="1">
        <v>-1.75</v>
      </c>
      <c r="D467" s="1">
        <v>-2.25</v>
      </c>
      <c r="E467" s="1">
        <v>-1.8125</v>
      </c>
      <c r="F467" s="1">
        <v>-1.75</v>
      </c>
      <c r="G467" s="1">
        <v>-1.8125</v>
      </c>
      <c r="H467" s="1">
        <v>-1.4375</v>
      </c>
      <c r="I467" s="1">
        <v>-1.625</v>
      </c>
      <c r="J467" s="1">
        <v>-1.4375</v>
      </c>
      <c r="K467" s="2">
        <v>37209</v>
      </c>
      <c r="L467" s="1">
        <v>-0.122</v>
      </c>
      <c r="M467" s="2">
        <v>37209</v>
      </c>
      <c r="N467" s="1">
        <v>-1.93</v>
      </c>
      <c r="Q467" s="1">
        <f t="shared" si="21"/>
        <v>-1.8125</v>
      </c>
      <c r="R467" s="1">
        <f t="shared" si="22"/>
        <v>-0.122</v>
      </c>
      <c r="S467" s="1">
        <f t="shared" si="23"/>
        <v>-1.93</v>
      </c>
    </row>
    <row r="468" spans="1:19" x14ac:dyDescent="0.2">
      <c r="A468" s="2">
        <v>37210</v>
      </c>
      <c r="B468" s="1">
        <v>-2.0625</v>
      </c>
      <c r="C468" s="1">
        <v>-2.125</v>
      </c>
      <c r="D468" s="1">
        <v>-2.5</v>
      </c>
      <c r="E468" s="1">
        <v>-2.0625</v>
      </c>
      <c r="F468" s="1">
        <v>-2.125</v>
      </c>
      <c r="G468" s="1">
        <v>-2.0625</v>
      </c>
      <c r="H468" s="1">
        <v>-2.5</v>
      </c>
      <c r="I468" s="1">
        <v>-2.5</v>
      </c>
      <c r="J468" s="1">
        <v>-2.5</v>
      </c>
      <c r="K468" s="2">
        <v>37210</v>
      </c>
      <c r="L468" s="1">
        <v>-0.125</v>
      </c>
      <c r="M468" s="2">
        <v>37210</v>
      </c>
      <c r="N468" s="1">
        <v>-2.29</v>
      </c>
      <c r="Q468" s="1">
        <f t="shared" si="21"/>
        <v>-2.0625</v>
      </c>
      <c r="R468" s="1">
        <f t="shared" si="22"/>
        <v>-0.125</v>
      </c>
      <c r="S468" s="1">
        <f t="shared" si="23"/>
        <v>-2.29</v>
      </c>
    </row>
    <row r="469" spans="1:19" x14ac:dyDescent="0.2">
      <c r="A469" s="2">
        <v>37211</v>
      </c>
      <c r="B469" s="1">
        <v>-0.75</v>
      </c>
      <c r="C469" s="1">
        <v>-0.75</v>
      </c>
      <c r="D469" s="1">
        <v>0.25</v>
      </c>
      <c r="E469" s="1">
        <v>-0.75</v>
      </c>
      <c r="F469" s="1">
        <v>-0.75</v>
      </c>
      <c r="G469" s="1">
        <v>-0.75</v>
      </c>
      <c r="H469" s="1">
        <v>-2.0625</v>
      </c>
      <c r="I469" s="1">
        <v>-2.0625</v>
      </c>
      <c r="J469" s="1">
        <v>-2.0625</v>
      </c>
      <c r="K469" s="2">
        <v>37211</v>
      </c>
      <c r="L469" s="1">
        <v>8.5999999999999993E-2</v>
      </c>
      <c r="M469" s="2">
        <v>37211</v>
      </c>
      <c r="N469" s="1">
        <v>0.57999999999999996</v>
      </c>
      <c r="Q469" s="1">
        <f t="shared" si="21"/>
        <v>-0.75</v>
      </c>
      <c r="R469" s="1">
        <f t="shared" si="22"/>
        <v>8.5999999999999993E-2</v>
      </c>
      <c r="S469" s="1">
        <f t="shared" si="23"/>
        <v>0.57999999999999996</v>
      </c>
    </row>
    <row r="470" spans="1:19" x14ac:dyDescent="0.2">
      <c r="A470" s="2">
        <v>37214</v>
      </c>
      <c r="B470" s="1">
        <v>-1.875</v>
      </c>
      <c r="C470" s="1">
        <v>-1.875</v>
      </c>
      <c r="D470" s="1">
        <v>-2.25</v>
      </c>
      <c r="E470" s="1">
        <v>-2</v>
      </c>
      <c r="F470" s="1">
        <v>-2</v>
      </c>
      <c r="G470" s="1">
        <v>-2</v>
      </c>
      <c r="H470" s="1">
        <v>-1.875</v>
      </c>
      <c r="I470" s="1">
        <v>-1.875</v>
      </c>
      <c r="J470" s="1">
        <v>-1.875</v>
      </c>
      <c r="K470" s="2">
        <v>37214</v>
      </c>
      <c r="L470" s="1">
        <v>0.154</v>
      </c>
      <c r="M470" s="2">
        <v>37214</v>
      </c>
      <c r="N470" s="1">
        <v>-0.31</v>
      </c>
      <c r="Q470" s="1">
        <f t="shared" si="21"/>
        <v>-1.875</v>
      </c>
      <c r="R470" s="1">
        <f t="shared" si="22"/>
        <v>0.154</v>
      </c>
      <c r="S470" s="1">
        <f t="shared" si="23"/>
        <v>-0.31</v>
      </c>
    </row>
    <row r="471" spans="1:19" x14ac:dyDescent="0.2">
      <c r="A471" s="2">
        <v>37215</v>
      </c>
      <c r="B471" s="1">
        <v>2</v>
      </c>
      <c r="C471" s="1">
        <v>2.1875</v>
      </c>
      <c r="D471" s="1">
        <v>2.25</v>
      </c>
      <c r="E471" s="1">
        <v>2.125</v>
      </c>
      <c r="F471" s="1">
        <v>2.3125</v>
      </c>
      <c r="G471" s="1">
        <v>2.125</v>
      </c>
      <c r="H471" s="1">
        <v>2.25</v>
      </c>
      <c r="I471" s="1">
        <v>2.5</v>
      </c>
      <c r="J471" s="1">
        <v>2.25</v>
      </c>
      <c r="K471" s="2">
        <v>37215</v>
      </c>
      <c r="L471" s="1">
        <v>6.0999999999999999E-2</v>
      </c>
      <c r="M471" s="2">
        <v>37215</v>
      </c>
      <c r="N471" s="1">
        <v>0.72</v>
      </c>
      <c r="Q471" s="1">
        <f t="shared" si="21"/>
        <v>2</v>
      </c>
      <c r="R471" s="1">
        <f t="shared" si="22"/>
        <v>6.0999999999999999E-2</v>
      </c>
      <c r="S471" s="1">
        <f t="shared" si="23"/>
        <v>0.72</v>
      </c>
    </row>
    <row r="472" spans="1:19" x14ac:dyDescent="0.2">
      <c r="A472" s="2">
        <v>37216</v>
      </c>
      <c r="B472" s="1">
        <v>0.1875</v>
      </c>
      <c r="C472" s="1">
        <v>6.25E-2</v>
      </c>
      <c r="D472" s="1">
        <v>0.25</v>
      </c>
      <c r="E472" s="1">
        <v>0.1875</v>
      </c>
      <c r="F472" s="1">
        <v>6.25E-2</v>
      </c>
      <c r="G472" s="1">
        <v>0.1875</v>
      </c>
      <c r="H472" s="1">
        <v>1.1875</v>
      </c>
      <c r="I472" s="1">
        <v>0.75</v>
      </c>
      <c r="J472" s="1">
        <v>1.1875</v>
      </c>
      <c r="K472" s="2">
        <v>37216</v>
      </c>
      <c r="L472" s="1">
        <v>-3.9E-2</v>
      </c>
      <c r="M472" s="2">
        <v>37216</v>
      </c>
      <c r="N472" s="1">
        <v>-0.19</v>
      </c>
      <c r="Q472" s="1">
        <f t="shared" si="21"/>
        <v>0.1875</v>
      </c>
      <c r="R472" s="1">
        <f t="shared" si="22"/>
        <v>-3.9E-2</v>
      </c>
      <c r="S472" s="1">
        <f t="shared" si="23"/>
        <v>-0.19</v>
      </c>
    </row>
    <row r="473" spans="1:19" x14ac:dyDescent="0.2">
      <c r="A473" s="2">
        <v>37221</v>
      </c>
      <c r="B473" s="1">
        <v>-2.25</v>
      </c>
      <c r="C473" s="1">
        <v>-2.125</v>
      </c>
      <c r="D473" s="1">
        <v>-2.375</v>
      </c>
      <c r="E473" s="1">
        <v>-2.25</v>
      </c>
      <c r="F473" s="1">
        <v>-2.125</v>
      </c>
      <c r="G473" s="1">
        <v>-2.25</v>
      </c>
      <c r="H473" s="1">
        <v>-3.25</v>
      </c>
      <c r="I473" s="1">
        <v>-3</v>
      </c>
      <c r="J473" s="1">
        <v>-3.25</v>
      </c>
      <c r="K473" s="2">
        <v>37221</v>
      </c>
      <c r="L473" s="1">
        <v>-0.11700000000000001</v>
      </c>
      <c r="M473" s="2">
        <v>37221</v>
      </c>
      <c r="N473" s="1">
        <v>-0.27</v>
      </c>
      <c r="Q473" s="1">
        <f t="shared" si="21"/>
        <v>-2.25</v>
      </c>
      <c r="R473" s="1">
        <f t="shared" si="22"/>
        <v>-0.11700000000000001</v>
      </c>
      <c r="S473" s="1">
        <f t="shared" si="23"/>
        <v>-0.27</v>
      </c>
    </row>
    <row r="474" spans="1:19" x14ac:dyDescent="0.2">
      <c r="A474" s="2">
        <v>37222</v>
      </c>
      <c r="B474" s="1">
        <v>0.1875</v>
      </c>
      <c r="C474" s="1">
        <v>0.1875</v>
      </c>
      <c r="D474" s="1">
        <v>0.125</v>
      </c>
      <c r="E474" s="1">
        <v>0.125</v>
      </c>
      <c r="F474" s="1">
        <v>0.1875</v>
      </c>
      <c r="G474" s="1">
        <v>0.125</v>
      </c>
      <c r="H474" s="1">
        <v>0.375</v>
      </c>
      <c r="I474" s="1">
        <v>0.4375</v>
      </c>
      <c r="J474" s="1">
        <v>0.375</v>
      </c>
      <c r="K474" s="2">
        <v>37222</v>
      </c>
      <c r="L474" s="1">
        <v>-0.09</v>
      </c>
      <c r="M474" s="2">
        <v>37222</v>
      </c>
      <c r="N474" s="1">
        <v>0.79</v>
      </c>
      <c r="Q474" s="1">
        <f t="shared" si="21"/>
        <v>0.1875</v>
      </c>
      <c r="R474" s="1">
        <f t="shared" si="22"/>
        <v>-0.09</v>
      </c>
      <c r="S474" s="1">
        <f t="shared" si="23"/>
        <v>0.79</v>
      </c>
    </row>
    <row r="475" spans="1:19" x14ac:dyDescent="0.2">
      <c r="A475" s="2">
        <v>37223</v>
      </c>
      <c r="B475" s="1">
        <v>0.25</v>
      </c>
      <c r="C475" s="1">
        <v>0.1875</v>
      </c>
      <c r="D475" s="1">
        <v>0.5</v>
      </c>
      <c r="E475" s="1">
        <v>0.3125</v>
      </c>
      <c r="F475" s="1">
        <v>0.1875</v>
      </c>
      <c r="G475" s="1">
        <v>0.3125</v>
      </c>
      <c r="H475" s="1">
        <v>-0.125</v>
      </c>
      <c r="I475" s="1">
        <v>-0.25</v>
      </c>
      <c r="J475" s="1">
        <v>-0.125</v>
      </c>
      <c r="K475" s="2">
        <v>37223</v>
      </c>
      <c r="L475" s="1">
        <v>-0.28999999999999998</v>
      </c>
      <c r="M475" s="2">
        <v>37223</v>
      </c>
      <c r="N475" s="1">
        <v>-0.26</v>
      </c>
      <c r="Q475" s="1">
        <f t="shared" si="21"/>
        <v>0.25</v>
      </c>
      <c r="R475" s="1">
        <f t="shared" si="22"/>
        <v>-0.28999999999999998</v>
      </c>
      <c r="S475" s="1">
        <f t="shared" si="23"/>
        <v>-0.26</v>
      </c>
    </row>
    <row r="476" spans="1:19" x14ac:dyDescent="0.2">
      <c r="A476" s="2">
        <v>37224</v>
      </c>
      <c r="B476" s="1">
        <v>-0.375</v>
      </c>
      <c r="C476" s="1">
        <v>-0.3125</v>
      </c>
      <c r="D476" s="1">
        <v>-0.5</v>
      </c>
      <c r="E476" s="1">
        <v>-0.375</v>
      </c>
      <c r="F476" s="1">
        <v>-0.3125</v>
      </c>
      <c r="G476" s="1">
        <v>-0.375</v>
      </c>
      <c r="H476" s="1">
        <v>-1</v>
      </c>
      <c r="I476" s="1">
        <v>-1</v>
      </c>
      <c r="J476" s="1">
        <v>-1</v>
      </c>
      <c r="K476" s="2">
        <v>37224</v>
      </c>
      <c r="L476" s="1">
        <v>0</v>
      </c>
      <c r="M476" s="2">
        <v>37224</v>
      </c>
      <c r="N476" s="1">
        <v>-0.6</v>
      </c>
      <c r="Q476" s="1">
        <f t="shared" si="21"/>
        <v>-0.375</v>
      </c>
      <c r="R476" s="1">
        <f t="shared" si="22"/>
        <v>0</v>
      </c>
      <c r="S476" s="1">
        <f t="shared" si="23"/>
        <v>-0.6</v>
      </c>
    </row>
    <row r="477" spans="1:19" x14ac:dyDescent="0.2">
      <c r="A477" s="2">
        <v>37225</v>
      </c>
      <c r="B477" s="1">
        <v>-0.5</v>
      </c>
      <c r="C477" s="1">
        <v>-0.6875</v>
      </c>
      <c r="D477" s="1">
        <v>-0.5</v>
      </c>
      <c r="E477" s="1">
        <v>-0.5</v>
      </c>
      <c r="F477" s="1">
        <v>-0.6875</v>
      </c>
      <c r="G477" s="1">
        <v>-0.5</v>
      </c>
      <c r="H477" s="1">
        <v>0</v>
      </c>
      <c r="I477" s="1">
        <v>-0.125</v>
      </c>
      <c r="J477" s="1">
        <v>0</v>
      </c>
      <c r="K477" s="2">
        <v>37225</v>
      </c>
      <c r="L477" s="1">
        <v>0.14000000000000001</v>
      </c>
      <c r="M477" s="2">
        <v>37225</v>
      </c>
      <c r="N477" s="1">
        <v>0.82</v>
      </c>
      <c r="Q477" s="1">
        <f t="shared" si="21"/>
        <v>-0.5</v>
      </c>
      <c r="R477" s="1">
        <f t="shared" si="22"/>
        <v>0.14000000000000001</v>
      </c>
      <c r="S477" s="1">
        <f t="shared" si="23"/>
        <v>0.82</v>
      </c>
    </row>
    <row r="478" spans="1:19" x14ac:dyDescent="0.2">
      <c r="A478" s="2">
        <v>37228</v>
      </c>
      <c r="B478" s="1">
        <v>-0.25</v>
      </c>
      <c r="C478" s="1">
        <v>0.8125</v>
      </c>
      <c r="D478" s="1">
        <v>-0.5</v>
      </c>
      <c r="E478" s="1">
        <v>-0.25</v>
      </c>
      <c r="F478" s="1">
        <v>0.8125</v>
      </c>
      <c r="G478" s="1">
        <v>-0.25</v>
      </c>
      <c r="H478" s="1">
        <v>0.125</v>
      </c>
      <c r="I478" s="1">
        <v>0.5</v>
      </c>
      <c r="J478" s="1">
        <v>0.125</v>
      </c>
      <c r="K478" s="2">
        <v>37228</v>
      </c>
      <c r="L478" s="1">
        <v>-6.7000000000000004E-2</v>
      </c>
      <c r="M478" s="2">
        <v>37228</v>
      </c>
      <c r="N478" s="1">
        <v>0.65</v>
      </c>
      <c r="Q478" s="1">
        <f t="shared" si="21"/>
        <v>-0.25</v>
      </c>
      <c r="R478" s="1">
        <f t="shared" si="22"/>
        <v>-6.7000000000000004E-2</v>
      </c>
      <c r="S478" s="1">
        <f t="shared" si="23"/>
        <v>0.65</v>
      </c>
    </row>
    <row r="479" spans="1:19" x14ac:dyDescent="0.2">
      <c r="A479" s="2">
        <v>37229</v>
      </c>
      <c r="B479" s="1">
        <v>0.375</v>
      </c>
      <c r="C479" s="1">
        <v>-6.25E-2</v>
      </c>
      <c r="D479" s="1">
        <v>0.75</v>
      </c>
      <c r="E479" s="1">
        <v>0.375</v>
      </c>
      <c r="F479" s="1">
        <v>-6.25E-2</v>
      </c>
      <c r="G479" s="1">
        <v>0.375</v>
      </c>
      <c r="H479" s="1">
        <v>0</v>
      </c>
      <c r="I479" s="1">
        <v>-0.25</v>
      </c>
      <c r="J479" s="1">
        <v>0</v>
      </c>
      <c r="K479" s="2">
        <v>37229</v>
      </c>
      <c r="L479" s="1">
        <v>-7.0999999999999994E-2</v>
      </c>
      <c r="M479" s="2">
        <v>37229</v>
      </c>
      <c r="N479" s="1">
        <v>-0.44</v>
      </c>
      <c r="Q479" s="1">
        <f t="shared" si="21"/>
        <v>0.375</v>
      </c>
      <c r="R479" s="1">
        <f t="shared" si="22"/>
        <v>-7.0999999999999994E-2</v>
      </c>
      <c r="S479" s="1">
        <f t="shared" si="23"/>
        <v>-0.44</v>
      </c>
    </row>
    <row r="480" spans="1:19" x14ac:dyDescent="0.2">
      <c r="A480" s="2">
        <v>37230</v>
      </c>
      <c r="B480" s="1">
        <v>-0.25</v>
      </c>
      <c r="C480" s="1">
        <v>-0.375</v>
      </c>
      <c r="D480" s="1">
        <v>-0.75</v>
      </c>
      <c r="E480" s="1">
        <v>-0.375</v>
      </c>
      <c r="F480" s="1">
        <v>-0.375</v>
      </c>
      <c r="G480" s="1">
        <v>-0.375</v>
      </c>
      <c r="H480" s="1">
        <v>-0.6875</v>
      </c>
      <c r="I480" s="1">
        <v>-0.6875</v>
      </c>
      <c r="J480" s="1">
        <v>-0.6875</v>
      </c>
      <c r="K480" s="2">
        <v>37230</v>
      </c>
      <c r="L480" s="1">
        <v>-7.1999999999999995E-2</v>
      </c>
      <c r="M480" s="2">
        <v>37230</v>
      </c>
      <c r="N480" s="1">
        <v>-0.16</v>
      </c>
      <c r="Q480" s="1">
        <f t="shared" si="21"/>
        <v>-0.25</v>
      </c>
      <c r="R480" s="1">
        <f t="shared" si="22"/>
        <v>-7.1999999999999995E-2</v>
      </c>
      <c r="S480" s="1">
        <f t="shared" si="23"/>
        <v>-0.16</v>
      </c>
    </row>
    <row r="481" spans="1:19" x14ac:dyDescent="0.2">
      <c r="A481" s="2">
        <v>37231</v>
      </c>
      <c r="B481" s="1">
        <v>-1.3125</v>
      </c>
      <c r="C481" s="1">
        <v>-1.5</v>
      </c>
      <c r="D481" s="1">
        <v>-1.5</v>
      </c>
      <c r="E481" s="1">
        <v>-1.25</v>
      </c>
      <c r="F481" s="1">
        <v>-1.5</v>
      </c>
      <c r="G481" s="1">
        <v>-1.25</v>
      </c>
      <c r="H481" s="1">
        <v>-1.3125</v>
      </c>
      <c r="I481" s="1">
        <v>-1.4375</v>
      </c>
      <c r="J481" s="1">
        <v>-1.3125</v>
      </c>
      <c r="K481" s="2">
        <v>37231</v>
      </c>
      <c r="L481" s="1">
        <v>7.3999999999999996E-2</v>
      </c>
      <c r="M481" s="2">
        <v>37231</v>
      </c>
      <c r="N481" s="1">
        <v>-0.95</v>
      </c>
      <c r="Q481" s="1">
        <f t="shared" si="21"/>
        <v>-1.3125</v>
      </c>
      <c r="R481" s="1">
        <f t="shared" si="22"/>
        <v>7.3999999999999996E-2</v>
      </c>
      <c r="S481" s="1">
        <f t="shared" si="23"/>
        <v>-0.95</v>
      </c>
    </row>
    <row r="482" spans="1:19" x14ac:dyDescent="0.2">
      <c r="A482" s="2">
        <v>37232</v>
      </c>
      <c r="B482" s="1">
        <v>-0.375</v>
      </c>
      <c r="C482" s="1">
        <v>-0.1875</v>
      </c>
      <c r="D482" s="1">
        <v>0.5</v>
      </c>
      <c r="E482" s="1">
        <v>0</v>
      </c>
      <c r="F482" s="1">
        <v>-0.1875</v>
      </c>
      <c r="G482" s="1">
        <v>-0.5625</v>
      </c>
      <c r="H482" s="1">
        <v>-1.125</v>
      </c>
      <c r="I482" s="1">
        <v>-0.625</v>
      </c>
      <c r="J482" s="1">
        <v>-0.8125</v>
      </c>
      <c r="K482" s="2">
        <v>37232</v>
      </c>
      <c r="L482" s="1">
        <v>3.0000000000000001E-3</v>
      </c>
      <c r="M482" s="2">
        <v>37232</v>
      </c>
      <c r="N482" s="1">
        <v>0.5</v>
      </c>
      <c r="Q482" s="1">
        <f t="shared" si="21"/>
        <v>-0.375</v>
      </c>
      <c r="R482" s="1">
        <f t="shared" si="22"/>
        <v>3.0000000000000001E-3</v>
      </c>
      <c r="S482" s="1">
        <f t="shared" si="23"/>
        <v>0.5</v>
      </c>
    </row>
    <row r="483" spans="1:19" x14ac:dyDescent="0.2">
      <c r="A483" s="2">
        <v>37235</v>
      </c>
      <c r="B483" s="1">
        <v>0</v>
      </c>
      <c r="C483" s="1">
        <v>0.125</v>
      </c>
      <c r="D483" s="1">
        <v>-0.5</v>
      </c>
      <c r="E483" s="1">
        <v>-0.5625</v>
      </c>
      <c r="F483" s="1">
        <v>0.125</v>
      </c>
      <c r="G483" s="1">
        <v>0</v>
      </c>
      <c r="H483" s="1">
        <v>0</v>
      </c>
      <c r="I483" s="1">
        <v>0</v>
      </c>
      <c r="J483" s="1">
        <v>-0.25</v>
      </c>
      <c r="K483" s="2">
        <v>37235</v>
      </c>
      <c r="L483" s="1">
        <v>0.17899999999999999</v>
      </c>
      <c r="M483" s="2">
        <v>37235</v>
      </c>
      <c r="N483" s="1">
        <v>-0.67</v>
      </c>
      <c r="Q483" s="1">
        <f t="shared" si="21"/>
        <v>0</v>
      </c>
      <c r="R483" s="1">
        <f t="shared" si="22"/>
        <v>0.17899999999999999</v>
      </c>
      <c r="S483" s="1">
        <f t="shared" si="23"/>
        <v>-0.67</v>
      </c>
    </row>
    <row r="484" spans="1:19" x14ac:dyDescent="0.2">
      <c r="A484" s="2">
        <v>37236</v>
      </c>
      <c r="B484" s="1">
        <v>0.6875</v>
      </c>
      <c r="C484" s="1">
        <v>1.1875</v>
      </c>
      <c r="D484" s="1">
        <v>0.75</v>
      </c>
      <c r="E484" s="1">
        <v>0.8125</v>
      </c>
      <c r="F484" s="1">
        <v>0.9375</v>
      </c>
      <c r="G484" s="1">
        <v>0.8125</v>
      </c>
      <c r="H484" s="1">
        <v>0.875</v>
      </c>
      <c r="I484" s="1">
        <v>0.75</v>
      </c>
      <c r="J484" s="1">
        <v>0.8125</v>
      </c>
      <c r="K484" s="2">
        <v>37236</v>
      </c>
      <c r="L484" s="1">
        <v>5.6000000000000001E-2</v>
      </c>
      <c r="M484" s="2">
        <v>37236</v>
      </c>
      <c r="N484" s="1">
        <v>-0.28999999999999998</v>
      </c>
      <c r="Q484" s="1">
        <f t="shared" si="21"/>
        <v>0.6875</v>
      </c>
      <c r="R484" s="1">
        <f t="shared" si="22"/>
        <v>5.6000000000000001E-2</v>
      </c>
      <c r="S484" s="1">
        <f t="shared" si="23"/>
        <v>-0.28999999999999998</v>
      </c>
    </row>
    <row r="485" spans="1:19" x14ac:dyDescent="0.2">
      <c r="A485" s="2">
        <v>37237</v>
      </c>
      <c r="B485" s="1">
        <v>0.75</v>
      </c>
      <c r="C485" s="1">
        <v>0.125</v>
      </c>
      <c r="D485" s="1">
        <v>0.125</v>
      </c>
      <c r="E485" s="1">
        <v>0.3125</v>
      </c>
      <c r="F485" s="1">
        <v>0</v>
      </c>
      <c r="G485" s="1">
        <v>0.3125</v>
      </c>
      <c r="H485" s="1">
        <v>0.125</v>
      </c>
      <c r="I485" s="1">
        <v>0.125</v>
      </c>
      <c r="J485" s="1">
        <v>0.125</v>
      </c>
      <c r="K485" s="2">
        <v>37237</v>
      </c>
      <c r="L485" s="1">
        <v>-8.4000000000000005E-2</v>
      </c>
      <c r="M485" s="2">
        <v>37237</v>
      </c>
      <c r="N485" s="1">
        <v>0.28000000000000003</v>
      </c>
      <c r="Q485" s="1">
        <f t="shared" si="21"/>
        <v>0.75</v>
      </c>
      <c r="R485" s="1">
        <f t="shared" si="22"/>
        <v>-8.4000000000000005E-2</v>
      </c>
      <c r="S485" s="1">
        <f t="shared" si="23"/>
        <v>0.28000000000000003</v>
      </c>
    </row>
    <row r="486" spans="1:19" x14ac:dyDescent="0.2">
      <c r="A486" s="2">
        <v>37238</v>
      </c>
      <c r="B486" s="1">
        <v>-0.125</v>
      </c>
      <c r="C486" s="1">
        <v>0</v>
      </c>
      <c r="D486" s="1">
        <v>0.375</v>
      </c>
      <c r="E486" s="1">
        <v>0.3125</v>
      </c>
      <c r="F486" s="1">
        <v>0.375</v>
      </c>
      <c r="G486" s="1">
        <v>0.3125</v>
      </c>
      <c r="H486" s="1">
        <v>0.75</v>
      </c>
      <c r="I486" s="1">
        <v>0.75</v>
      </c>
      <c r="J486" s="1">
        <v>0.75</v>
      </c>
      <c r="K486" s="2">
        <v>37238</v>
      </c>
      <c r="L486" s="1">
        <v>3.6999999999999998E-2</v>
      </c>
      <c r="M486" s="2">
        <v>37238</v>
      </c>
      <c r="N486" s="1">
        <v>-0.24</v>
      </c>
      <c r="Q486" s="1">
        <f t="shared" si="21"/>
        <v>-0.125</v>
      </c>
      <c r="R486" s="1">
        <f t="shared" si="22"/>
        <v>3.6999999999999998E-2</v>
      </c>
      <c r="S486" s="1">
        <f t="shared" si="23"/>
        <v>-0.24</v>
      </c>
    </row>
    <row r="487" spans="1:19" x14ac:dyDescent="0.2">
      <c r="A487" s="2">
        <v>37239</v>
      </c>
      <c r="B487" s="1">
        <v>1.0625</v>
      </c>
      <c r="C487" s="1">
        <v>1.0625</v>
      </c>
      <c r="D487" s="1">
        <v>0.75</v>
      </c>
      <c r="E487" s="1">
        <v>1.0625</v>
      </c>
      <c r="F487" s="1">
        <v>1.0625</v>
      </c>
      <c r="G487" s="1">
        <v>1.0625</v>
      </c>
      <c r="H487" s="1">
        <v>0.875</v>
      </c>
      <c r="I487" s="1">
        <v>0.875</v>
      </c>
      <c r="J487" s="1">
        <v>0.875</v>
      </c>
      <c r="K487" s="2">
        <v>37239</v>
      </c>
      <c r="L487" s="1">
        <v>0.09</v>
      </c>
      <c r="M487" s="2">
        <v>37239</v>
      </c>
      <c r="N487" s="1">
        <v>1.1100000000000001</v>
      </c>
      <c r="Q487" s="1">
        <f t="shared" si="21"/>
        <v>1.0625</v>
      </c>
      <c r="R487" s="1">
        <f t="shared" si="22"/>
        <v>0.09</v>
      </c>
      <c r="S487" s="1">
        <f t="shared" si="23"/>
        <v>1.1100000000000001</v>
      </c>
    </row>
    <row r="488" spans="1:19" x14ac:dyDescent="0.2">
      <c r="A488" s="2">
        <v>37242</v>
      </c>
      <c r="B488" s="1">
        <v>1.3125</v>
      </c>
      <c r="C488" s="1">
        <v>1.0625</v>
      </c>
      <c r="D488" s="1">
        <v>0.875</v>
      </c>
      <c r="E488" s="1">
        <v>1.0625</v>
      </c>
      <c r="F488" s="1">
        <v>0.6875</v>
      </c>
      <c r="G488" s="1">
        <v>1.0625</v>
      </c>
      <c r="H488" s="1">
        <v>0.5</v>
      </c>
      <c r="I488" s="1">
        <v>0.4375</v>
      </c>
      <c r="J488" s="1">
        <v>0.5625</v>
      </c>
      <c r="K488" s="2">
        <v>37242</v>
      </c>
      <c r="L488" s="1">
        <v>-0.16</v>
      </c>
      <c r="M488" s="2">
        <v>37242</v>
      </c>
      <c r="N488" s="1">
        <v>-0.01</v>
      </c>
      <c r="Q488" s="1">
        <f t="shared" si="21"/>
        <v>1.3125</v>
      </c>
      <c r="R488" s="1">
        <f t="shared" si="22"/>
        <v>-0.16</v>
      </c>
      <c r="S488" s="1">
        <f t="shared" si="23"/>
        <v>-0.01</v>
      </c>
    </row>
    <row r="489" spans="1:19" x14ac:dyDescent="0.2">
      <c r="A489" s="2">
        <v>37243</v>
      </c>
      <c r="B489" s="1">
        <v>0.5625</v>
      </c>
      <c r="C489" s="1">
        <v>0.6875</v>
      </c>
      <c r="D489" s="1">
        <v>1.25</v>
      </c>
      <c r="E489" s="1">
        <v>0.6875</v>
      </c>
      <c r="F489" s="1">
        <v>0.875</v>
      </c>
      <c r="G489" s="1">
        <v>0.6875</v>
      </c>
      <c r="H489" s="1">
        <v>0.5</v>
      </c>
      <c r="I489" s="1">
        <v>0.5625</v>
      </c>
      <c r="J489" s="1">
        <v>0.4375</v>
      </c>
      <c r="K489" s="2">
        <v>37243</v>
      </c>
      <c r="L489" s="1">
        <v>-2.9000000000000001E-2</v>
      </c>
      <c r="M489" s="2">
        <v>37243</v>
      </c>
      <c r="N489" s="1">
        <v>0.14000000000000001</v>
      </c>
      <c r="Q489" s="1">
        <f t="shared" si="21"/>
        <v>0.5625</v>
      </c>
      <c r="R489" s="1">
        <f t="shared" si="22"/>
        <v>-2.9000000000000001E-2</v>
      </c>
      <c r="S489" s="1">
        <f t="shared" si="23"/>
        <v>0.14000000000000001</v>
      </c>
    </row>
    <row r="490" spans="1:19" x14ac:dyDescent="0.2">
      <c r="A490" s="2">
        <v>37244</v>
      </c>
      <c r="B490" s="1">
        <v>0.5625</v>
      </c>
      <c r="C490" s="1">
        <v>0.5625</v>
      </c>
      <c r="D490" s="1">
        <v>0.375</v>
      </c>
      <c r="E490" s="1">
        <v>0.5625</v>
      </c>
      <c r="F490" s="1">
        <v>0.5</v>
      </c>
      <c r="G490" s="1">
        <v>0.5625</v>
      </c>
      <c r="H490" s="1">
        <v>0.625</v>
      </c>
      <c r="I490" s="1">
        <v>1</v>
      </c>
      <c r="J490" s="1">
        <v>0.6875</v>
      </c>
      <c r="K490" s="2">
        <v>37244</v>
      </c>
      <c r="L490" s="1">
        <v>-4.1000000000000002E-2</v>
      </c>
      <c r="M490" s="2">
        <v>37244</v>
      </c>
      <c r="N490" s="1">
        <v>0</v>
      </c>
      <c r="Q490" s="1">
        <f t="shared" si="21"/>
        <v>0.5625</v>
      </c>
      <c r="R490" s="1">
        <f t="shared" si="22"/>
        <v>-4.1000000000000002E-2</v>
      </c>
      <c r="S490" s="1">
        <f t="shared" si="23"/>
        <v>0</v>
      </c>
    </row>
    <row r="491" spans="1:19" x14ac:dyDescent="0.2">
      <c r="A491" s="2">
        <v>37245</v>
      </c>
      <c r="B491" s="1">
        <v>-0.8125</v>
      </c>
      <c r="C491" s="1">
        <v>-0.5</v>
      </c>
      <c r="D491" s="1">
        <v>-0.25</v>
      </c>
      <c r="E491" s="1">
        <v>-0.625</v>
      </c>
      <c r="F491" s="1">
        <v>-0.875</v>
      </c>
      <c r="G491" s="1">
        <v>-0.875</v>
      </c>
      <c r="H491" s="1">
        <v>6.25E-2</v>
      </c>
      <c r="I491" s="1">
        <v>-0.1875</v>
      </c>
      <c r="J491" s="1">
        <v>0</v>
      </c>
      <c r="K491" s="2">
        <v>37245</v>
      </c>
      <c r="L491" s="1">
        <v>7.0000000000000007E-2</v>
      </c>
      <c r="M491" s="2">
        <v>37245</v>
      </c>
      <c r="N491" s="1">
        <v>-0.52</v>
      </c>
      <c r="Q491" s="1">
        <f t="shared" si="21"/>
        <v>-0.8125</v>
      </c>
      <c r="R491" s="1">
        <f t="shared" si="22"/>
        <v>7.0000000000000007E-2</v>
      </c>
      <c r="S491" s="1">
        <f t="shared" si="23"/>
        <v>-0.52</v>
      </c>
    </row>
    <row r="492" spans="1:19" x14ac:dyDescent="0.2">
      <c r="A492" s="2">
        <v>37246</v>
      </c>
      <c r="B492" s="1">
        <v>0.5625</v>
      </c>
      <c r="C492" s="1">
        <v>0.75</v>
      </c>
      <c r="D492" s="1">
        <v>-0.25</v>
      </c>
      <c r="E492" s="1">
        <v>0.125</v>
      </c>
      <c r="F492" s="1">
        <v>0.375</v>
      </c>
      <c r="G492" s="1">
        <v>0.375</v>
      </c>
      <c r="H492" s="1">
        <v>0.6875</v>
      </c>
      <c r="I492" s="1">
        <v>0.6875</v>
      </c>
      <c r="J492" s="1">
        <v>0.6875</v>
      </c>
      <c r="K492" s="2">
        <v>37246</v>
      </c>
      <c r="L492" s="1">
        <v>0.20899999999999999</v>
      </c>
      <c r="M492" s="2">
        <v>37246</v>
      </c>
      <c r="N492" s="1">
        <v>0.34</v>
      </c>
      <c r="Q492" s="1">
        <f t="shared" si="21"/>
        <v>0.5625</v>
      </c>
      <c r="R492" s="1">
        <f t="shared" si="22"/>
        <v>0.20899999999999999</v>
      </c>
      <c r="S492" s="1">
        <f t="shared" si="23"/>
        <v>0.34</v>
      </c>
    </row>
    <row r="493" spans="1:19" x14ac:dyDescent="0.2">
      <c r="A493" s="2">
        <v>37251</v>
      </c>
      <c r="B493" s="1">
        <v>1.5</v>
      </c>
      <c r="C493" s="1">
        <v>1.25</v>
      </c>
      <c r="D493" s="1">
        <v>1.375</v>
      </c>
      <c r="E493" s="1">
        <v>1.75</v>
      </c>
      <c r="F493" s="1">
        <v>2.5</v>
      </c>
      <c r="G493" s="1">
        <v>1.75</v>
      </c>
      <c r="H493" s="1">
        <v>1.6875</v>
      </c>
      <c r="I493" s="1">
        <v>1.5</v>
      </c>
      <c r="J493" s="1">
        <v>1.6875</v>
      </c>
      <c r="K493" s="2">
        <v>37251</v>
      </c>
      <c r="L493" s="1">
        <v>1.6E-2</v>
      </c>
      <c r="M493" s="2">
        <v>37251</v>
      </c>
      <c r="N493" s="1">
        <v>1.65</v>
      </c>
      <c r="Q493" s="1">
        <f t="shared" si="21"/>
        <v>1.5</v>
      </c>
      <c r="R493" s="1">
        <f t="shared" si="22"/>
        <v>1.6E-2</v>
      </c>
      <c r="S493" s="1">
        <f t="shared" si="23"/>
        <v>1.65</v>
      </c>
    </row>
    <row r="494" spans="1:19" x14ac:dyDescent="0.2">
      <c r="A494" s="2">
        <v>37252</v>
      </c>
      <c r="B494" s="1">
        <v>0.25</v>
      </c>
      <c r="C494" s="1">
        <v>6.25E-2</v>
      </c>
      <c r="D494" s="1">
        <v>1.125</v>
      </c>
      <c r="E494" s="1">
        <v>0.375</v>
      </c>
      <c r="F494" s="1">
        <v>-0.25</v>
      </c>
      <c r="G494" s="1">
        <v>0.375</v>
      </c>
      <c r="H494" s="1">
        <v>-0.4375</v>
      </c>
      <c r="I494" s="1">
        <v>0.25</v>
      </c>
      <c r="J494" s="1">
        <v>-0.125</v>
      </c>
      <c r="K494" s="2">
        <v>37252</v>
      </c>
      <c r="L494" s="1">
        <v>-0.35599999999999998</v>
      </c>
      <c r="M494" s="2">
        <v>37252</v>
      </c>
      <c r="N494" s="1">
        <v>-0.37</v>
      </c>
      <c r="Q494" s="1">
        <f t="shared" si="21"/>
        <v>0.25</v>
      </c>
      <c r="R494" s="1">
        <f t="shared" si="22"/>
        <v>-0.35599999999999998</v>
      </c>
      <c r="S494" s="1">
        <f t="shared" si="23"/>
        <v>-0.37</v>
      </c>
    </row>
    <row r="495" spans="1:19" x14ac:dyDescent="0.2">
      <c r="A495" s="2">
        <v>37253</v>
      </c>
      <c r="B495" s="1">
        <v>0.375</v>
      </c>
      <c r="C495" s="1">
        <v>0.375</v>
      </c>
      <c r="D495" s="1">
        <v>0</v>
      </c>
      <c r="E495" s="1">
        <v>0.375</v>
      </c>
      <c r="F495" s="1">
        <v>0.1875</v>
      </c>
      <c r="G495" s="1">
        <v>0.375</v>
      </c>
      <c r="H495" s="1">
        <v>0.75</v>
      </c>
      <c r="I495" s="1">
        <v>0.125</v>
      </c>
      <c r="J495" s="1">
        <v>0.4375</v>
      </c>
      <c r="K495" s="2">
        <v>37253</v>
      </c>
      <c r="L495" s="1">
        <v>0.155</v>
      </c>
      <c r="M495" s="2">
        <v>37253</v>
      </c>
      <c r="N495" s="1">
        <v>-0.49</v>
      </c>
      <c r="Q495" s="1">
        <f t="shared" si="21"/>
        <v>0.375</v>
      </c>
      <c r="R495" s="1">
        <f t="shared" si="22"/>
        <v>0.155</v>
      </c>
      <c r="S495" s="1">
        <f t="shared" si="23"/>
        <v>-0.49</v>
      </c>
    </row>
    <row r="496" spans="1:19" x14ac:dyDescent="0.2">
      <c r="A496" s="2">
        <v>37256</v>
      </c>
      <c r="B496" s="1">
        <v>-0.875</v>
      </c>
      <c r="C496" s="1">
        <v>-1.0625</v>
      </c>
      <c r="D496" s="1">
        <v>-1</v>
      </c>
      <c r="E496" s="1">
        <v>-0.75</v>
      </c>
      <c r="F496" s="1">
        <v>-0.8125</v>
      </c>
      <c r="G496" s="1">
        <v>-0.75</v>
      </c>
      <c r="H496" s="1">
        <v>-1.875</v>
      </c>
      <c r="I496" s="1">
        <v>-1.5625</v>
      </c>
      <c r="J496" s="1">
        <v>-1.875</v>
      </c>
      <c r="K496" s="2">
        <v>37256</v>
      </c>
      <c r="L496" s="1">
        <v>-0.20399999999999999</v>
      </c>
      <c r="M496" s="2">
        <v>37256</v>
      </c>
      <c r="N496" s="1">
        <v>-0.56999999999999995</v>
      </c>
      <c r="Q496" s="1">
        <f t="shared" si="21"/>
        <v>-0.875</v>
      </c>
      <c r="R496" s="1">
        <f t="shared" si="22"/>
        <v>-0.20399999999999999</v>
      </c>
      <c r="S496" s="1">
        <f t="shared" si="23"/>
        <v>-0.56999999999999995</v>
      </c>
    </row>
    <row r="497" spans="1:19" x14ac:dyDescent="0.2">
      <c r="A497" s="2">
        <v>37258</v>
      </c>
      <c r="B497" s="1">
        <v>-0.875</v>
      </c>
      <c r="C497" s="1">
        <v>-0.625</v>
      </c>
      <c r="D497" s="1">
        <v>-0.5</v>
      </c>
      <c r="E497" s="1">
        <v>-0.875</v>
      </c>
      <c r="F497" s="1">
        <v>-1.25</v>
      </c>
      <c r="G497" s="1">
        <v>-0.875</v>
      </c>
      <c r="H497" s="1">
        <v>-1.5</v>
      </c>
      <c r="I497" s="1">
        <v>-2.0625</v>
      </c>
      <c r="J497" s="1">
        <v>-1.25</v>
      </c>
      <c r="K497" s="2">
        <v>37258</v>
      </c>
      <c r="L497" s="1">
        <v>-0.105</v>
      </c>
      <c r="M497" s="2">
        <v>37258</v>
      </c>
      <c r="N497" s="1">
        <v>1.17</v>
      </c>
      <c r="Q497" s="1">
        <f t="shared" si="21"/>
        <v>-0.875</v>
      </c>
      <c r="R497" s="1">
        <f t="shared" si="22"/>
        <v>-0.105</v>
      </c>
      <c r="S497" s="1">
        <f t="shared" si="23"/>
        <v>1.17</v>
      </c>
    </row>
    <row r="498" spans="1:19" x14ac:dyDescent="0.2">
      <c r="A498" s="2">
        <v>37259</v>
      </c>
      <c r="B498" s="1">
        <v>0</v>
      </c>
      <c r="C498" s="1">
        <v>-1</v>
      </c>
      <c r="D498" s="1">
        <v>0.25</v>
      </c>
      <c r="E498" s="1">
        <v>0</v>
      </c>
      <c r="F498" s="1">
        <v>-0.375</v>
      </c>
      <c r="G498" s="1">
        <v>-0.375</v>
      </c>
      <c r="H498" s="1">
        <v>0</v>
      </c>
      <c r="I498" s="1">
        <v>0.125</v>
      </c>
      <c r="J498" s="1">
        <v>-0.125</v>
      </c>
      <c r="K498" s="2">
        <v>37259</v>
      </c>
      <c r="L498" s="1">
        <v>-0.19700000000000001</v>
      </c>
      <c r="M498" s="2">
        <v>37259</v>
      </c>
      <c r="N498" s="1">
        <v>-0.64</v>
      </c>
      <c r="Q498" s="1">
        <f t="shared" si="21"/>
        <v>0</v>
      </c>
      <c r="R498" s="1">
        <f t="shared" si="22"/>
        <v>-0.19700000000000001</v>
      </c>
      <c r="S498" s="1">
        <f t="shared" si="23"/>
        <v>-0.64</v>
      </c>
    </row>
    <row r="499" spans="1:19" x14ac:dyDescent="0.2">
      <c r="A499" s="2">
        <v>37260</v>
      </c>
      <c r="B499" s="1">
        <v>-1.25</v>
      </c>
      <c r="C499" s="1">
        <v>-0.875</v>
      </c>
      <c r="D499" s="1">
        <v>-1.75</v>
      </c>
      <c r="E499" s="1">
        <v>-1.25</v>
      </c>
      <c r="F499" s="1">
        <v>-0.875</v>
      </c>
      <c r="G499" s="1">
        <v>-0.875</v>
      </c>
      <c r="H499" s="1">
        <v>-1</v>
      </c>
      <c r="I499" s="1">
        <v>-1.375</v>
      </c>
      <c r="J499" s="1">
        <v>-1.125</v>
      </c>
      <c r="K499" s="2">
        <v>37260</v>
      </c>
      <c r="L499" s="1">
        <v>7.0000000000000001E-3</v>
      </c>
      <c r="M499" s="2">
        <v>37260</v>
      </c>
      <c r="N499" s="1">
        <v>1.03</v>
      </c>
      <c r="Q499" s="1">
        <f t="shared" si="21"/>
        <v>-1.25</v>
      </c>
      <c r="R499" s="1">
        <f t="shared" si="22"/>
        <v>7.0000000000000001E-3</v>
      </c>
      <c r="S499" s="1">
        <f t="shared" si="23"/>
        <v>1.03</v>
      </c>
    </row>
    <row r="500" spans="1:19" x14ac:dyDescent="0.2">
      <c r="A500" s="2">
        <v>37263</v>
      </c>
      <c r="B500" s="1">
        <v>-0.1875</v>
      </c>
      <c r="C500" s="1">
        <v>-0.3125</v>
      </c>
      <c r="D500" s="1">
        <v>0.375</v>
      </c>
      <c r="E500" s="1">
        <v>-0.1875</v>
      </c>
      <c r="F500" s="1">
        <v>-0.3125</v>
      </c>
      <c r="G500" s="1">
        <v>-0.3125</v>
      </c>
      <c r="H500" s="1">
        <v>-0.5</v>
      </c>
      <c r="I500" s="1">
        <v>-0.5</v>
      </c>
      <c r="J500" s="1">
        <v>-0.5</v>
      </c>
      <c r="K500" s="2">
        <v>37263</v>
      </c>
      <c r="L500" s="1">
        <v>-3.0000000000000001E-3</v>
      </c>
      <c r="M500" s="2">
        <v>37263</v>
      </c>
      <c r="N500" s="1">
        <v>0.08</v>
      </c>
      <c r="Q500" s="1">
        <f t="shared" si="21"/>
        <v>-0.1875</v>
      </c>
      <c r="R500" s="1">
        <f t="shared" si="22"/>
        <v>-3.0000000000000001E-3</v>
      </c>
      <c r="S500" s="1">
        <f t="shared" si="23"/>
        <v>0.08</v>
      </c>
    </row>
    <row r="501" spans="1:19" x14ac:dyDescent="0.2">
      <c r="A501" s="2">
        <v>37264</v>
      </c>
      <c r="B501" s="1">
        <v>-0.5625</v>
      </c>
      <c r="C501" s="1">
        <v>-0.4375</v>
      </c>
      <c r="D501" s="1">
        <v>-0.75</v>
      </c>
      <c r="E501" s="1">
        <v>-0.5625</v>
      </c>
      <c r="F501" s="1">
        <v>-0.4375</v>
      </c>
      <c r="G501" s="1">
        <v>-0.4375</v>
      </c>
      <c r="H501" s="1">
        <v>-0.875</v>
      </c>
      <c r="I501" s="1">
        <v>-0.875</v>
      </c>
      <c r="J501" s="1">
        <v>-0.875</v>
      </c>
      <c r="K501" s="2">
        <v>37264</v>
      </c>
      <c r="L501" s="1">
        <v>8.9999999999999993E-3</v>
      </c>
      <c r="M501" s="2">
        <v>37264</v>
      </c>
      <c r="N501" s="1">
        <v>-0.23</v>
      </c>
      <c r="Q501" s="1">
        <f t="shared" si="21"/>
        <v>-0.5625</v>
      </c>
      <c r="R501" s="1">
        <f t="shared" si="22"/>
        <v>8.9999999999999993E-3</v>
      </c>
      <c r="S501" s="1">
        <f t="shared" si="23"/>
        <v>-0.23</v>
      </c>
    </row>
    <row r="502" spans="1:19" x14ac:dyDescent="0.2">
      <c r="A502" s="2">
        <v>37265</v>
      </c>
      <c r="B502" s="1">
        <v>-0.875</v>
      </c>
      <c r="C502" s="1">
        <v>-0.875</v>
      </c>
      <c r="D502" s="1">
        <v>-1.125</v>
      </c>
      <c r="E502" s="1">
        <v>-0.875</v>
      </c>
      <c r="F502" s="1">
        <v>-0.875</v>
      </c>
      <c r="G502" s="1">
        <v>-0.875</v>
      </c>
      <c r="H502" s="1">
        <v>-0.9375</v>
      </c>
      <c r="I502" s="1">
        <v>-0.75</v>
      </c>
      <c r="J502" s="1">
        <v>-0.9375</v>
      </c>
      <c r="K502" s="2">
        <v>37265</v>
      </c>
      <c r="L502" s="1">
        <v>-5.2999999999999999E-2</v>
      </c>
      <c r="M502" s="2">
        <v>37265</v>
      </c>
      <c r="N502" s="1">
        <v>-1.07</v>
      </c>
      <c r="Q502" s="1">
        <f t="shared" si="21"/>
        <v>-0.875</v>
      </c>
      <c r="R502" s="1">
        <f t="shared" si="22"/>
        <v>-5.2999999999999999E-2</v>
      </c>
      <c r="S502" s="1">
        <f t="shared" si="23"/>
        <v>-1.07</v>
      </c>
    </row>
    <row r="503" spans="1:19" x14ac:dyDescent="0.2">
      <c r="A503" s="2">
        <v>37266</v>
      </c>
      <c r="B503" s="1">
        <v>-0.3125</v>
      </c>
      <c r="C503" s="1">
        <v>-0.3125</v>
      </c>
      <c r="D503" s="1">
        <v>0</v>
      </c>
      <c r="E503" s="1">
        <v>-0.3125</v>
      </c>
      <c r="F503" s="1">
        <v>-0.3125</v>
      </c>
      <c r="G503" s="1">
        <v>-0.3125</v>
      </c>
      <c r="H503" s="1">
        <v>0.125</v>
      </c>
      <c r="I503" s="1">
        <v>0.125</v>
      </c>
      <c r="J503" s="1">
        <v>0.125</v>
      </c>
      <c r="K503" s="2">
        <v>37266</v>
      </c>
      <c r="L503" s="1">
        <v>-4.2999999999999997E-2</v>
      </c>
      <c r="M503" s="2">
        <v>37266</v>
      </c>
      <c r="N503" s="1">
        <v>0.2</v>
      </c>
      <c r="Q503" s="1">
        <f t="shared" si="21"/>
        <v>-0.3125</v>
      </c>
      <c r="R503" s="1">
        <f t="shared" si="22"/>
        <v>-4.2999999999999997E-2</v>
      </c>
      <c r="S503" s="1">
        <f t="shared" si="23"/>
        <v>0.2</v>
      </c>
    </row>
    <row r="504" spans="1:19" x14ac:dyDescent="0.2">
      <c r="A504" s="2">
        <v>37267</v>
      </c>
      <c r="B504" s="1">
        <v>0.1875</v>
      </c>
      <c r="C504" s="1">
        <v>0.1875</v>
      </c>
      <c r="D504" s="1">
        <v>0.25</v>
      </c>
      <c r="E504" s="1">
        <v>0.1875</v>
      </c>
      <c r="F504" s="1">
        <v>0.1875</v>
      </c>
      <c r="G504" s="1">
        <v>0.1875</v>
      </c>
      <c r="H504" s="1">
        <v>-0.3125</v>
      </c>
      <c r="I504" s="1">
        <v>-0.25</v>
      </c>
      <c r="J504" s="1">
        <v>-0.3125</v>
      </c>
      <c r="K504" s="2">
        <v>37267</v>
      </c>
      <c r="L504" s="1">
        <v>1.9E-2</v>
      </c>
      <c r="M504" s="2">
        <v>37267</v>
      </c>
      <c r="N504" s="1">
        <v>-0.7</v>
      </c>
      <c r="Q504" s="1">
        <f t="shared" si="21"/>
        <v>0.1875</v>
      </c>
      <c r="R504" s="1">
        <f t="shared" si="22"/>
        <v>1.9E-2</v>
      </c>
      <c r="S504" s="1">
        <f t="shared" si="23"/>
        <v>-0.7</v>
      </c>
    </row>
    <row r="505" spans="1:19" x14ac:dyDescent="0.2">
      <c r="A505" s="2">
        <v>37270</v>
      </c>
      <c r="B505" s="1">
        <v>-1.125</v>
      </c>
      <c r="C505" s="1">
        <v>-1</v>
      </c>
      <c r="D505" s="1">
        <v>-1.5</v>
      </c>
      <c r="E505" s="1">
        <v>-1.125</v>
      </c>
      <c r="F505" s="1">
        <v>-1</v>
      </c>
      <c r="G505" s="1">
        <v>-1.125</v>
      </c>
      <c r="H505" s="1">
        <v>-0.875</v>
      </c>
      <c r="I505" s="1">
        <v>-1</v>
      </c>
      <c r="J505" s="1">
        <v>-0.875</v>
      </c>
      <c r="K505" s="2">
        <v>37270</v>
      </c>
      <c r="L505" s="1">
        <v>4.5999999999999999E-2</v>
      </c>
      <c r="M505" s="2">
        <v>37270</v>
      </c>
      <c r="N505" s="1">
        <v>-0.79</v>
      </c>
      <c r="Q505" s="1">
        <f t="shared" si="21"/>
        <v>-1.125</v>
      </c>
      <c r="R505" s="1">
        <f t="shared" si="22"/>
        <v>4.5999999999999999E-2</v>
      </c>
      <c r="S505" s="1">
        <f t="shared" si="23"/>
        <v>-0.79</v>
      </c>
    </row>
    <row r="506" spans="1:19" x14ac:dyDescent="0.2">
      <c r="A506" s="2">
        <v>37271</v>
      </c>
      <c r="B506" s="1">
        <v>-0.1875</v>
      </c>
      <c r="C506" s="1">
        <v>-0.25</v>
      </c>
      <c r="D506" s="1">
        <v>-0.125</v>
      </c>
      <c r="E506" s="1">
        <v>-0.1875</v>
      </c>
      <c r="F506" s="1">
        <v>-0.125</v>
      </c>
      <c r="G506" s="1">
        <v>-0.1875</v>
      </c>
      <c r="H506" s="1">
        <v>-0.625</v>
      </c>
      <c r="I506" s="1">
        <v>-0.5</v>
      </c>
      <c r="J506" s="1">
        <v>-0.625</v>
      </c>
      <c r="K506" s="2">
        <v>37271</v>
      </c>
      <c r="L506" s="1">
        <v>4.1000000000000002E-2</v>
      </c>
      <c r="M506" s="2">
        <v>37271</v>
      </c>
      <c r="N506" s="1">
        <v>0.01</v>
      </c>
      <c r="Q506" s="1">
        <f t="shared" si="21"/>
        <v>-0.1875</v>
      </c>
      <c r="R506" s="1">
        <f t="shared" si="22"/>
        <v>4.1000000000000002E-2</v>
      </c>
      <c r="S506" s="1">
        <f t="shared" si="23"/>
        <v>0.01</v>
      </c>
    </row>
    <row r="507" spans="1:19" x14ac:dyDescent="0.2">
      <c r="A507" s="2">
        <v>37272</v>
      </c>
      <c r="B507" s="1">
        <v>0</v>
      </c>
      <c r="C507" s="1">
        <v>0.125</v>
      </c>
      <c r="D507" s="1">
        <v>-0.375</v>
      </c>
      <c r="E507" s="1">
        <v>0</v>
      </c>
      <c r="F507" s="1">
        <v>0</v>
      </c>
      <c r="G507" s="1">
        <v>0</v>
      </c>
      <c r="H507" s="1">
        <v>1</v>
      </c>
      <c r="I507" s="1">
        <v>0.5</v>
      </c>
      <c r="J507" s="1">
        <v>0.5</v>
      </c>
      <c r="K507" s="2">
        <v>37272</v>
      </c>
      <c r="L507" s="1">
        <v>0.10299999999999999</v>
      </c>
      <c r="M507" s="2">
        <v>37272</v>
      </c>
      <c r="N507" s="1">
        <v>-0.04</v>
      </c>
      <c r="Q507" s="1">
        <f t="shared" si="21"/>
        <v>0</v>
      </c>
      <c r="R507" s="1">
        <f t="shared" si="22"/>
        <v>0.10299999999999999</v>
      </c>
      <c r="S507" s="1">
        <f t="shared" si="23"/>
        <v>-0.04</v>
      </c>
    </row>
    <row r="508" spans="1:19" x14ac:dyDescent="0.2">
      <c r="A508" s="2">
        <v>37273</v>
      </c>
      <c r="B508" s="1">
        <v>0.6875</v>
      </c>
      <c r="C508" s="1">
        <v>0.75</v>
      </c>
      <c r="D508" s="1">
        <v>0.75</v>
      </c>
      <c r="E508" s="1">
        <v>0.6875</v>
      </c>
      <c r="F508" s="1">
        <v>0.75</v>
      </c>
      <c r="G508" s="1">
        <v>0.6875</v>
      </c>
      <c r="H508" s="1">
        <v>-1</v>
      </c>
      <c r="I508" s="1">
        <v>-6.25E-2</v>
      </c>
      <c r="J508" s="1">
        <v>-0.5</v>
      </c>
      <c r="K508" s="2">
        <v>37273</v>
      </c>
      <c r="L508" s="1">
        <v>-0.14000000000000001</v>
      </c>
      <c r="M508" s="2">
        <v>37273</v>
      </c>
      <c r="N508" s="1">
        <v>-0.89</v>
      </c>
      <c r="Q508" s="1">
        <f t="shared" si="21"/>
        <v>0.6875</v>
      </c>
      <c r="R508" s="1">
        <f t="shared" si="22"/>
        <v>-0.14000000000000001</v>
      </c>
      <c r="S508" s="1">
        <f t="shared" si="23"/>
        <v>-0.89</v>
      </c>
    </row>
    <row r="509" spans="1:19" x14ac:dyDescent="0.2">
      <c r="A509" s="2">
        <v>37274</v>
      </c>
      <c r="B509" s="1">
        <v>-0.125</v>
      </c>
      <c r="C509" s="1">
        <v>-0.125</v>
      </c>
      <c r="D509" s="1">
        <v>0</v>
      </c>
      <c r="E509" s="1">
        <v>-0.125</v>
      </c>
      <c r="F509" s="1">
        <v>-0.125</v>
      </c>
      <c r="G509" s="1">
        <v>-0.125</v>
      </c>
      <c r="H509" s="1">
        <v>0.4375</v>
      </c>
      <c r="I509" s="1">
        <v>0</v>
      </c>
      <c r="J509" s="1">
        <v>0.4375</v>
      </c>
      <c r="K509" s="2">
        <v>37274</v>
      </c>
      <c r="L509" s="1">
        <v>-1.7999999999999999E-2</v>
      </c>
      <c r="M509" s="2">
        <v>37274</v>
      </c>
      <c r="N509" s="1">
        <v>0.03</v>
      </c>
      <c r="Q509" s="1">
        <f t="shared" si="21"/>
        <v>-0.125</v>
      </c>
      <c r="R509" s="1">
        <f t="shared" si="22"/>
        <v>-1.7999999999999999E-2</v>
      </c>
      <c r="S509" s="1">
        <f t="shared" si="23"/>
        <v>0.03</v>
      </c>
    </row>
    <row r="510" spans="1:19" x14ac:dyDescent="0.2">
      <c r="A510" s="2">
        <v>37278</v>
      </c>
      <c r="B510" s="1">
        <v>0.125</v>
      </c>
      <c r="C510" s="1">
        <v>-6.25E-2</v>
      </c>
      <c r="D510" s="1">
        <v>0.625</v>
      </c>
      <c r="E510" s="1">
        <v>0.125</v>
      </c>
      <c r="F510" s="1">
        <v>-6.25E-2</v>
      </c>
      <c r="G510" s="1">
        <v>0.125</v>
      </c>
      <c r="H510" s="1">
        <v>-0.1875</v>
      </c>
      <c r="I510" s="1">
        <v>6.25E-2</v>
      </c>
      <c r="J510" s="1">
        <v>-0.1875</v>
      </c>
      <c r="K510" s="2">
        <v>37278</v>
      </c>
      <c r="L510" s="1">
        <v>-0.13</v>
      </c>
      <c r="M510" s="2">
        <v>37278</v>
      </c>
      <c r="N510" s="1">
        <v>0.34</v>
      </c>
      <c r="Q510" s="1">
        <f t="shared" si="21"/>
        <v>0.125</v>
      </c>
      <c r="R510" s="1">
        <f t="shared" si="22"/>
        <v>-0.13</v>
      </c>
      <c r="S510" s="1">
        <f t="shared" si="23"/>
        <v>0.34</v>
      </c>
    </row>
    <row r="511" spans="1:19" x14ac:dyDescent="0.2">
      <c r="A511" s="2">
        <v>37279</v>
      </c>
      <c r="B511" s="1">
        <v>0.375</v>
      </c>
      <c r="C511" s="1">
        <v>0.3125</v>
      </c>
      <c r="D511" s="1">
        <v>0.25</v>
      </c>
      <c r="E511" s="1">
        <v>0.3125</v>
      </c>
      <c r="F511" s="1">
        <v>0.3125</v>
      </c>
      <c r="G511" s="1">
        <v>0.3125</v>
      </c>
      <c r="H511" s="1">
        <v>0.25</v>
      </c>
      <c r="I511" s="1">
        <v>-0.125</v>
      </c>
      <c r="J511" s="1">
        <v>0</v>
      </c>
      <c r="K511" s="2">
        <v>37279</v>
      </c>
      <c r="L511" s="1">
        <v>-0.03</v>
      </c>
      <c r="M511" s="2">
        <v>37279</v>
      </c>
      <c r="N511" s="1">
        <v>0.52</v>
      </c>
      <c r="Q511" s="1">
        <f t="shared" si="21"/>
        <v>0.375</v>
      </c>
      <c r="R511" s="1">
        <f t="shared" si="22"/>
        <v>-0.03</v>
      </c>
      <c r="S511" s="1">
        <f t="shared" si="23"/>
        <v>0.52</v>
      </c>
    </row>
    <row r="512" spans="1:19" x14ac:dyDescent="0.2">
      <c r="A512" s="2">
        <v>37280</v>
      </c>
      <c r="B512" s="1">
        <v>0.125</v>
      </c>
      <c r="C512" s="1">
        <v>0.1875</v>
      </c>
      <c r="D512" s="1">
        <v>0</v>
      </c>
      <c r="E512" s="1">
        <v>0.1875</v>
      </c>
      <c r="F512" s="1">
        <v>0.1875</v>
      </c>
      <c r="G512" s="1">
        <v>0.1875</v>
      </c>
      <c r="H512" s="1">
        <v>0</v>
      </c>
      <c r="I512" s="1">
        <v>0.125</v>
      </c>
      <c r="J512" s="1">
        <v>0.25</v>
      </c>
      <c r="K512" s="2">
        <v>37280</v>
      </c>
      <c r="L512" s="1">
        <v>-2.8000000000000001E-2</v>
      </c>
      <c r="M512" s="2">
        <v>37280</v>
      </c>
      <c r="N512" s="1">
        <v>0.2</v>
      </c>
      <c r="Q512" s="1">
        <f t="shared" si="21"/>
        <v>0.125</v>
      </c>
      <c r="R512" s="1">
        <f t="shared" si="22"/>
        <v>-2.8000000000000001E-2</v>
      </c>
      <c r="S512" s="1">
        <f t="shared" si="23"/>
        <v>0.2</v>
      </c>
    </row>
    <row r="513" spans="1:19" x14ac:dyDescent="0.2">
      <c r="A513" s="2">
        <v>37281</v>
      </c>
      <c r="B513" s="1">
        <v>0.375</v>
      </c>
      <c r="C513" s="1">
        <v>0.3125</v>
      </c>
      <c r="D513" s="1">
        <v>0.625</v>
      </c>
      <c r="E513" s="1">
        <v>0.375</v>
      </c>
      <c r="F513" s="1">
        <v>0.3125</v>
      </c>
      <c r="G513" s="1">
        <v>0.375</v>
      </c>
      <c r="H513" s="1">
        <v>0.5</v>
      </c>
      <c r="I513" s="1">
        <v>0.5</v>
      </c>
      <c r="J513" s="1">
        <v>0.5</v>
      </c>
      <c r="K513" s="2">
        <v>37281</v>
      </c>
      <c r="L513" s="1">
        <v>-1.0999999999999999E-2</v>
      </c>
      <c r="M513" s="2">
        <v>37281</v>
      </c>
      <c r="N513" s="1">
        <v>0.28999999999999998</v>
      </c>
      <c r="Q513" s="1">
        <f t="shared" si="21"/>
        <v>0.375</v>
      </c>
      <c r="R513" s="1">
        <f t="shared" si="22"/>
        <v>-1.0999999999999999E-2</v>
      </c>
      <c r="S513" s="1">
        <f t="shared" si="23"/>
        <v>0.28999999999999998</v>
      </c>
    </row>
    <row r="514" spans="1:19" x14ac:dyDescent="0.2">
      <c r="A514" s="2">
        <v>37284</v>
      </c>
      <c r="B514" s="1">
        <v>0.125</v>
      </c>
      <c r="C514" s="1">
        <v>0.25</v>
      </c>
      <c r="D514" s="1">
        <v>0</v>
      </c>
      <c r="E514" s="1">
        <v>0.125</v>
      </c>
      <c r="F514" s="1">
        <v>0.25</v>
      </c>
      <c r="G514" s="1">
        <v>0.125</v>
      </c>
      <c r="H514" s="1">
        <v>0.125</v>
      </c>
      <c r="I514" s="1">
        <v>0.375</v>
      </c>
      <c r="J514" s="1">
        <v>0.125</v>
      </c>
      <c r="K514" s="2">
        <v>37284</v>
      </c>
      <c r="L514" s="1">
        <v>-0.129</v>
      </c>
      <c r="M514" s="2">
        <v>37284</v>
      </c>
      <c r="N514" s="1">
        <v>0.06</v>
      </c>
      <c r="Q514" s="1">
        <f t="shared" ref="Q514:Q577" si="24">B514</f>
        <v>0.125</v>
      </c>
      <c r="R514" s="1">
        <f t="shared" ref="R514:R577" si="25">L514</f>
        <v>-0.129</v>
      </c>
      <c r="S514" s="1">
        <f t="shared" ref="S514:S577" si="26">N514</f>
        <v>0.06</v>
      </c>
    </row>
    <row r="515" spans="1:19" x14ac:dyDescent="0.2">
      <c r="A515" s="2">
        <v>37285</v>
      </c>
      <c r="B515" s="1">
        <v>-0.1875</v>
      </c>
      <c r="C515" s="1">
        <v>-0.25</v>
      </c>
      <c r="D515" s="1">
        <v>-0.25</v>
      </c>
      <c r="E515" s="1">
        <v>-0.1875</v>
      </c>
      <c r="F515" s="1">
        <v>-0.25</v>
      </c>
      <c r="G515" s="1">
        <v>-0.1875</v>
      </c>
      <c r="H515" s="1">
        <v>0.125</v>
      </c>
      <c r="I515" s="1">
        <v>0.125</v>
      </c>
      <c r="J515" s="1">
        <v>0.125</v>
      </c>
      <c r="K515" s="2">
        <v>37285</v>
      </c>
      <c r="L515" s="1">
        <v>9.8000000000000004E-2</v>
      </c>
      <c r="M515" s="2">
        <v>37285</v>
      </c>
      <c r="N515" s="1">
        <v>-0.47</v>
      </c>
      <c r="Q515" s="1">
        <f t="shared" si="24"/>
        <v>-0.1875</v>
      </c>
      <c r="R515" s="1">
        <f t="shared" si="25"/>
        <v>9.8000000000000004E-2</v>
      </c>
      <c r="S515" s="1">
        <f t="shared" si="26"/>
        <v>-0.47</v>
      </c>
    </row>
    <row r="516" spans="1:19" x14ac:dyDescent="0.2">
      <c r="A516" s="2">
        <v>37286</v>
      </c>
      <c r="B516" s="1">
        <v>-0.625</v>
      </c>
      <c r="C516" s="1">
        <v>-0.625</v>
      </c>
      <c r="D516" s="1">
        <v>-0.5</v>
      </c>
      <c r="E516" s="1">
        <v>-0.5</v>
      </c>
      <c r="F516" s="1">
        <v>-0.625</v>
      </c>
      <c r="G516" s="1">
        <v>-0.5</v>
      </c>
      <c r="H516" s="1">
        <v>-0.125</v>
      </c>
      <c r="I516" s="1">
        <v>-0.25</v>
      </c>
      <c r="J516" s="1">
        <v>-0.125</v>
      </c>
      <c r="K516" s="2">
        <v>37286</v>
      </c>
      <c r="L516" s="1">
        <v>0</v>
      </c>
      <c r="M516" s="2">
        <v>37286</v>
      </c>
      <c r="N516" s="1">
        <v>-0.5</v>
      </c>
      <c r="Q516" s="1">
        <f t="shared" si="24"/>
        <v>-0.625</v>
      </c>
      <c r="R516" s="1">
        <f t="shared" si="25"/>
        <v>0</v>
      </c>
      <c r="S516" s="1">
        <f t="shared" si="26"/>
        <v>-0.5</v>
      </c>
    </row>
    <row r="517" spans="1:19" x14ac:dyDescent="0.2">
      <c r="A517" s="2">
        <v>37287</v>
      </c>
      <c r="B517" s="1">
        <v>0.4375</v>
      </c>
      <c r="C517" s="1">
        <v>0.375</v>
      </c>
      <c r="D517" s="1">
        <v>0.75</v>
      </c>
      <c r="E517" s="1">
        <v>0.5625</v>
      </c>
      <c r="F517" s="1">
        <v>0.625</v>
      </c>
      <c r="G517" s="1">
        <v>0.5625</v>
      </c>
      <c r="H517" s="1">
        <v>-0.125</v>
      </c>
      <c r="I517" s="1">
        <v>-0.25</v>
      </c>
      <c r="J517" s="1">
        <v>-0.125</v>
      </c>
      <c r="K517" s="2">
        <v>37287</v>
      </c>
      <c r="L517" s="1">
        <v>0</v>
      </c>
      <c r="M517" s="2">
        <v>37287</v>
      </c>
      <c r="N517" s="1">
        <v>0.4</v>
      </c>
      <c r="Q517" s="1">
        <f t="shared" si="24"/>
        <v>0.4375</v>
      </c>
      <c r="R517" s="1">
        <f t="shared" si="25"/>
        <v>0</v>
      </c>
      <c r="S517" s="1">
        <f t="shared" si="26"/>
        <v>0.4</v>
      </c>
    </row>
    <row r="518" spans="1:19" x14ac:dyDescent="0.2">
      <c r="A518" s="2">
        <v>37288</v>
      </c>
      <c r="B518" s="1">
        <v>0.125</v>
      </c>
      <c r="C518" s="1">
        <v>0.125</v>
      </c>
      <c r="D518" s="1">
        <v>-0.25</v>
      </c>
      <c r="E518" s="1">
        <v>0</v>
      </c>
      <c r="F518" s="1">
        <v>0</v>
      </c>
      <c r="G518" s="1">
        <v>0</v>
      </c>
      <c r="H518" s="1">
        <v>0.625</v>
      </c>
      <c r="I518" s="1">
        <v>0.375</v>
      </c>
      <c r="J518" s="1">
        <v>0.625</v>
      </c>
      <c r="K518" s="2">
        <v>37288</v>
      </c>
      <c r="L518" s="1">
        <v>0</v>
      </c>
      <c r="M518" s="2">
        <v>37288</v>
      </c>
      <c r="N518" s="1">
        <v>0.9</v>
      </c>
      <c r="Q518" s="1">
        <f t="shared" si="24"/>
        <v>0.125</v>
      </c>
      <c r="R518" s="1">
        <f t="shared" si="25"/>
        <v>0</v>
      </c>
      <c r="S518" s="1">
        <f t="shared" si="26"/>
        <v>0.9</v>
      </c>
    </row>
    <row r="519" spans="1:19" x14ac:dyDescent="0.2">
      <c r="A519" s="2">
        <v>37291</v>
      </c>
      <c r="B519" s="1">
        <v>0.25</v>
      </c>
      <c r="C519" s="1">
        <v>0.25</v>
      </c>
      <c r="D519" s="1">
        <v>0.5</v>
      </c>
      <c r="E519" s="1">
        <v>0.25</v>
      </c>
      <c r="F519" s="1">
        <v>0.25</v>
      </c>
      <c r="G519" s="1">
        <v>0.25</v>
      </c>
      <c r="H519" s="1">
        <v>0.125</v>
      </c>
      <c r="I519" s="1">
        <v>-0.25</v>
      </c>
      <c r="J519" s="1">
        <v>-0.25</v>
      </c>
      <c r="K519" s="2">
        <v>37291</v>
      </c>
      <c r="L519" s="1">
        <v>-2.1000000000000001E-2</v>
      </c>
      <c r="M519" s="2">
        <v>37291</v>
      </c>
      <c r="N519" s="1">
        <v>-0.31</v>
      </c>
      <c r="Q519" s="1">
        <f t="shared" si="24"/>
        <v>0.25</v>
      </c>
      <c r="R519" s="1">
        <f t="shared" si="25"/>
        <v>-2.1000000000000001E-2</v>
      </c>
      <c r="S519" s="1">
        <f t="shared" si="26"/>
        <v>-0.31</v>
      </c>
    </row>
    <row r="520" spans="1:19" x14ac:dyDescent="0.2">
      <c r="A520" s="2">
        <v>37292</v>
      </c>
      <c r="B520" s="1">
        <v>0.4375</v>
      </c>
      <c r="C520" s="1">
        <v>0.5</v>
      </c>
      <c r="D520" s="1">
        <v>0</v>
      </c>
      <c r="E520" s="1">
        <v>0.1875</v>
      </c>
      <c r="F520" s="1">
        <v>0.375</v>
      </c>
      <c r="G520" s="1">
        <v>0.1875</v>
      </c>
      <c r="H520" s="1">
        <v>-0.375</v>
      </c>
      <c r="I520" s="1">
        <v>0.625</v>
      </c>
      <c r="J520" s="1">
        <v>0</v>
      </c>
      <c r="K520" s="2">
        <v>37292</v>
      </c>
      <c r="L520" s="1">
        <v>-4.2999999999999997E-2</v>
      </c>
      <c r="M520" s="2">
        <v>37292</v>
      </c>
      <c r="N520" s="1">
        <v>0</v>
      </c>
      <c r="Q520" s="1">
        <f t="shared" si="24"/>
        <v>0.4375</v>
      </c>
      <c r="R520" s="1">
        <f t="shared" si="25"/>
        <v>-4.2999999999999997E-2</v>
      </c>
      <c r="S520" s="1">
        <f t="shared" si="26"/>
        <v>0</v>
      </c>
    </row>
    <row r="521" spans="1:19" x14ac:dyDescent="0.2">
      <c r="A521" s="2">
        <v>37293</v>
      </c>
      <c r="B521" s="1">
        <v>0.625</v>
      </c>
      <c r="C521" s="1">
        <v>0.5625</v>
      </c>
      <c r="D521" s="1">
        <v>1</v>
      </c>
      <c r="E521" s="1">
        <v>1.0625</v>
      </c>
      <c r="F521" s="1">
        <v>0.875</v>
      </c>
      <c r="G521" s="1">
        <v>1.0625</v>
      </c>
      <c r="H521" s="1">
        <v>0.375</v>
      </c>
      <c r="I521" s="1">
        <v>0</v>
      </c>
      <c r="J521" s="1">
        <v>0.375</v>
      </c>
      <c r="K521" s="2">
        <v>37293</v>
      </c>
      <c r="L521" s="1">
        <v>2.7E-2</v>
      </c>
      <c r="M521" s="2">
        <v>37293</v>
      </c>
      <c r="N521" s="1">
        <v>-0.28999999999999998</v>
      </c>
      <c r="Q521" s="1">
        <f t="shared" si="24"/>
        <v>0.625</v>
      </c>
      <c r="R521" s="1">
        <f t="shared" si="25"/>
        <v>2.7E-2</v>
      </c>
      <c r="S521" s="1">
        <f t="shared" si="26"/>
        <v>-0.28999999999999998</v>
      </c>
    </row>
    <row r="522" spans="1:19" x14ac:dyDescent="0.2">
      <c r="A522" s="2">
        <v>37294</v>
      </c>
      <c r="B522" s="1">
        <v>0.1875</v>
      </c>
      <c r="C522" s="1">
        <v>6.25E-2</v>
      </c>
      <c r="D522" s="1">
        <v>0.25</v>
      </c>
      <c r="E522" s="1">
        <v>0.25</v>
      </c>
      <c r="F522" s="1">
        <v>-0.125</v>
      </c>
      <c r="G522" s="1">
        <v>-0.125</v>
      </c>
      <c r="H522" s="1">
        <v>0.125</v>
      </c>
      <c r="I522" s="1">
        <v>-0.1875</v>
      </c>
      <c r="J522" s="1">
        <v>6.25E-2</v>
      </c>
      <c r="K522" s="2">
        <v>37294</v>
      </c>
      <c r="L522" s="1">
        <v>4.9000000000000002E-2</v>
      </c>
      <c r="M522" s="2">
        <v>37294</v>
      </c>
      <c r="N522" s="1">
        <v>-0.14000000000000001</v>
      </c>
      <c r="Q522" s="1">
        <f t="shared" si="24"/>
        <v>0.1875</v>
      </c>
      <c r="R522" s="1">
        <f t="shared" si="25"/>
        <v>4.9000000000000002E-2</v>
      </c>
      <c r="S522" s="1">
        <f t="shared" si="26"/>
        <v>-0.14000000000000001</v>
      </c>
    </row>
    <row r="523" spans="1:19" x14ac:dyDescent="0.2">
      <c r="A523" s="2">
        <v>37295</v>
      </c>
      <c r="B523" s="1">
        <v>0.375</v>
      </c>
      <c r="C523" s="1">
        <v>0.5</v>
      </c>
      <c r="D523" s="1">
        <v>0.5</v>
      </c>
      <c r="E523" s="1">
        <v>0.25</v>
      </c>
      <c r="F523" s="1">
        <v>0.625</v>
      </c>
      <c r="G523" s="1">
        <v>0.625</v>
      </c>
      <c r="H523" s="1">
        <v>0.5625</v>
      </c>
      <c r="I523" s="1">
        <v>1.0625</v>
      </c>
      <c r="J523" s="1">
        <v>0.625</v>
      </c>
      <c r="K523" s="2">
        <v>37295</v>
      </c>
      <c r="L523" s="1">
        <v>4.1000000000000002E-2</v>
      </c>
      <c r="M523" s="2">
        <v>37295</v>
      </c>
      <c r="N523" s="1">
        <v>0.62</v>
      </c>
      <c r="Q523" s="1">
        <f t="shared" si="24"/>
        <v>0.375</v>
      </c>
      <c r="R523" s="1">
        <f t="shared" si="25"/>
        <v>4.1000000000000002E-2</v>
      </c>
      <c r="S523" s="1">
        <f t="shared" si="26"/>
        <v>0.62</v>
      </c>
    </row>
    <row r="524" spans="1:19" x14ac:dyDescent="0.2">
      <c r="A524" s="2">
        <v>37298</v>
      </c>
      <c r="B524" s="1">
        <v>0.25</v>
      </c>
      <c r="C524" s="1">
        <v>0.125</v>
      </c>
      <c r="D524" s="1">
        <v>0</v>
      </c>
      <c r="E524" s="1">
        <v>0.375</v>
      </c>
      <c r="F524" s="1">
        <v>-0.125</v>
      </c>
      <c r="G524" s="1">
        <v>0.375</v>
      </c>
      <c r="H524" s="1">
        <v>0.625</v>
      </c>
      <c r="I524" s="1">
        <v>0.4375</v>
      </c>
      <c r="J524" s="1">
        <v>0.625</v>
      </c>
      <c r="K524" s="2">
        <v>37298</v>
      </c>
      <c r="L524" s="1">
        <v>9.5000000000000001E-2</v>
      </c>
      <c r="M524" s="2">
        <v>37298</v>
      </c>
      <c r="N524" s="1">
        <v>1.1499999999999999</v>
      </c>
      <c r="Q524" s="1">
        <f t="shared" si="24"/>
        <v>0.25</v>
      </c>
      <c r="R524" s="1">
        <f t="shared" si="25"/>
        <v>9.5000000000000001E-2</v>
      </c>
      <c r="S524" s="1">
        <f t="shared" si="26"/>
        <v>1.1499999999999999</v>
      </c>
    </row>
    <row r="525" spans="1:19" x14ac:dyDescent="0.2">
      <c r="A525" s="2">
        <v>37299</v>
      </c>
      <c r="B525" s="1">
        <v>0</v>
      </c>
      <c r="C525" s="1">
        <v>0.125</v>
      </c>
      <c r="D525" s="1">
        <v>1</v>
      </c>
      <c r="E525" s="1">
        <v>0.75</v>
      </c>
      <c r="F525" s="1">
        <v>0.125</v>
      </c>
      <c r="G525" s="1">
        <v>-0.375</v>
      </c>
      <c r="H525" s="1">
        <v>-0.3125</v>
      </c>
      <c r="I525" s="1">
        <v>-6.25E-2</v>
      </c>
      <c r="J525" s="1">
        <v>-6.25E-2</v>
      </c>
      <c r="K525" s="2">
        <v>37299</v>
      </c>
      <c r="L525" s="1">
        <v>1.9E-2</v>
      </c>
      <c r="M525" s="2">
        <v>37299</v>
      </c>
      <c r="N525" s="1">
        <v>-0.68</v>
      </c>
      <c r="Q525" s="1">
        <f t="shared" si="24"/>
        <v>0</v>
      </c>
      <c r="R525" s="1">
        <f t="shared" si="25"/>
        <v>1.9E-2</v>
      </c>
      <c r="S525" s="1">
        <f t="shared" si="26"/>
        <v>-0.68</v>
      </c>
    </row>
    <row r="526" spans="1:19" x14ac:dyDescent="0.2">
      <c r="A526" s="2">
        <v>37300</v>
      </c>
      <c r="B526" s="1">
        <v>0.4375</v>
      </c>
      <c r="C526" s="1">
        <v>0.4375</v>
      </c>
      <c r="D526" s="1">
        <v>-1</v>
      </c>
      <c r="E526" s="1">
        <v>-0.6875</v>
      </c>
      <c r="F526" s="1">
        <v>0.4375</v>
      </c>
      <c r="G526" s="1">
        <v>0.4375</v>
      </c>
      <c r="H526" s="1">
        <v>0.1875</v>
      </c>
      <c r="I526" s="1">
        <v>-6.25E-2</v>
      </c>
      <c r="J526" s="1">
        <v>-6.25E-2</v>
      </c>
      <c r="K526" s="2">
        <v>37300</v>
      </c>
      <c r="L526" s="1">
        <v>-0.06</v>
      </c>
      <c r="M526" s="2">
        <v>37300</v>
      </c>
      <c r="N526" s="1">
        <v>0.45</v>
      </c>
      <c r="Q526" s="1">
        <f t="shared" si="24"/>
        <v>0.4375</v>
      </c>
      <c r="R526" s="1">
        <f t="shared" si="25"/>
        <v>-0.06</v>
      </c>
      <c r="S526" s="1">
        <f t="shared" si="26"/>
        <v>0.45</v>
      </c>
    </row>
    <row r="527" spans="1:19" x14ac:dyDescent="0.2">
      <c r="A527" s="2">
        <v>37301</v>
      </c>
      <c r="B527" s="1">
        <v>0.25</v>
      </c>
      <c r="C527" s="1">
        <v>0.1875</v>
      </c>
      <c r="D527" s="1">
        <v>1</v>
      </c>
      <c r="E527" s="1">
        <v>0.6875</v>
      </c>
      <c r="F527" s="1">
        <v>0.1875</v>
      </c>
      <c r="G527" s="1">
        <v>0.375</v>
      </c>
      <c r="H527" s="1">
        <v>0.5</v>
      </c>
      <c r="I527" s="1">
        <v>0.8125</v>
      </c>
      <c r="J527" s="1">
        <v>0.5</v>
      </c>
      <c r="K527" s="2">
        <v>37301</v>
      </c>
      <c r="L527" s="1">
        <v>-5.8999999999999997E-2</v>
      </c>
      <c r="M527" s="2">
        <v>37301</v>
      </c>
      <c r="N527" s="1">
        <v>0.05</v>
      </c>
      <c r="Q527" s="1">
        <f t="shared" si="24"/>
        <v>0.25</v>
      </c>
      <c r="R527" s="1">
        <f t="shared" si="25"/>
        <v>-5.8999999999999997E-2</v>
      </c>
      <c r="S527" s="1">
        <f t="shared" si="26"/>
        <v>0.05</v>
      </c>
    </row>
    <row r="528" spans="1:19" x14ac:dyDescent="0.2">
      <c r="A528" s="2">
        <v>37302</v>
      </c>
      <c r="B528" s="1">
        <v>-0.125</v>
      </c>
      <c r="C528" s="1">
        <v>-6.25E-2</v>
      </c>
      <c r="D528" s="1">
        <v>-0.25</v>
      </c>
      <c r="E528" s="1">
        <v>-0.3125</v>
      </c>
      <c r="F528" s="1">
        <v>0</v>
      </c>
      <c r="G528" s="1">
        <v>-0.1875</v>
      </c>
      <c r="H528" s="1">
        <v>0</v>
      </c>
      <c r="I528" s="1">
        <v>-0.125</v>
      </c>
      <c r="J528" s="1">
        <v>0</v>
      </c>
      <c r="K528" s="2">
        <v>37302</v>
      </c>
      <c r="L528" s="1">
        <v>0.02</v>
      </c>
      <c r="M528" s="2">
        <v>37302</v>
      </c>
      <c r="N528" s="1">
        <v>0.27</v>
      </c>
      <c r="Q528" s="1">
        <f t="shared" si="24"/>
        <v>-0.125</v>
      </c>
      <c r="R528" s="1">
        <f t="shared" si="25"/>
        <v>0.02</v>
      </c>
      <c r="S528" s="1">
        <f t="shared" si="26"/>
        <v>0.27</v>
      </c>
    </row>
    <row r="529" spans="1:19" x14ac:dyDescent="0.2">
      <c r="A529" s="2">
        <v>37306</v>
      </c>
      <c r="B529" s="1">
        <v>6.25E-2</v>
      </c>
      <c r="C529" s="1">
        <v>-0.4375</v>
      </c>
      <c r="D529" s="1">
        <v>0.25</v>
      </c>
      <c r="E529" s="1">
        <v>0.3125</v>
      </c>
      <c r="F529" s="1">
        <v>-0.125</v>
      </c>
      <c r="G529" s="1">
        <v>0.125</v>
      </c>
      <c r="H529" s="1">
        <v>-0.75</v>
      </c>
      <c r="I529" s="1">
        <v>-0.625</v>
      </c>
      <c r="J529" s="1">
        <v>-0.5625</v>
      </c>
      <c r="K529" s="2">
        <v>37306</v>
      </c>
      <c r="L529" s="1">
        <v>0.191</v>
      </c>
      <c r="M529" s="2">
        <v>37306</v>
      </c>
      <c r="N529" s="1">
        <v>-0.62</v>
      </c>
      <c r="Q529" s="1">
        <f t="shared" si="24"/>
        <v>6.25E-2</v>
      </c>
      <c r="R529" s="1">
        <f t="shared" si="25"/>
        <v>0.191</v>
      </c>
      <c r="S529" s="1">
        <f t="shared" si="26"/>
        <v>-0.62</v>
      </c>
    </row>
    <row r="530" spans="1:19" x14ac:dyDescent="0.2">
      <c r="A530" s="2">
        <v>37307</v>
      </c>
      <c r="B530" s="1">
        <v>-0.125</v>
      </c>
      <c r="C530" s="1">
        <v>-0.125</v>
      </c>
      <c r="D530" s="1">
        <v>-0.5</v>
      </c>
      <c r="E530" s="1">
        <v>-0.625</v>
      </c>
      <c r="F530" s="1">
        <v>-0.5</v>
      </c>
      <c r="G530" s="1">
        <v>-0.4375</v>
      </c>
      <c r="H530" s="1">
        <v>-0.125</v>
      </c>
      <c r="I530" s="1">
        <v>-0.375</v>
      </c>
      <c r="J530" s="1">
        <v>-0.3125</v>
      </c>
      <c r="K530" s="2">
        <v>37307</v>
      </c>
      <c r="L530" s="1">
        <v>-1.2E-2</v>
      </c>
      <c r="M530" s="2">
        <v>37307</v>
      </c>
      <c r="N530" s="1">
        <v>-0.59</v>
      </c>
      <c r="Q530" s="1">
        <f t="shared" si="24"/>
        <v>-0.125</v>
      </c>
      <c r="R530" s="1">
        <f t="shared" si="25"/>
        <v>-1.2E-2</v>
      </c>
      <c r="S530" s="1">
        <f t="shared" si="26"/>
        <v>-0.59</v>
      </c>
    </row>
    <row r="531" spans="1:19" x14ac:dyDescent="0.2">
      <c r="A531" s="2">
        <v>37308</v>
      </c>
      <c r="B531" s="1">
        <v>0.375</v>
      </c>
      <c r="C531" s="1">
        <v>0.375</v>
      </c>
      <c r="D531" s="1">
        <v>0.75</v>
      </c>
      <c r="E531" s="1">
        <v>0.6875</v>
      </c>
      <c r="F531" s="1">
        <v>0.375</v>
      </c>
      <c r="G531" s="1">
        <v>0.6875</v>
      </c>
      <c r="H531" s="1">
        <v>-6.25E-2</v>
      </c>
      <c r="I531" s="1">
        <v>0.1875</v>
      </c>
      <c r="J531" s="1">
        <v>0.1875</v>
      </c>
      <c r="K531" s="2">
        <v>37308</v>
      </c>
      <c r="L531" s="1">
        <v>0.04</v>
      </c>
      <c r="M531" s="2">
        <v>37308</v>
      </c>
      <c r="N531" s="1">
        <v>0.52</v>
      </c>
      <c r="Q531" s="1">
        <f t="shared" si="24"/>
        <v>0.375</v>
      </c>
      <c r="R531" s="1">
        <f t="shared" si="25"/>
        <v>0.04</v>
      </c>
      <c r="S531" s="1">
        <f t="shared" si="26"/>
        <v>0.52</v>
      </c>
    </row>
    <row r="532" spans="1:19" x14ac:dyDescent="0.2">
      <c r="A532" s="2">
        <v>37309</v>
      </c>
      <c r="B532" s="1">
        <v>-0.3125</v>
      </c>
      <c r="C532" s="1">
        <v>-0.125</v>
      </c>
      <c r="D532" s="1">
        <v>-0.5</v>
      </c>
      <c r="E532" s="1">
        <v>-0.3125</v>
      </c>
      <c r="F532" s="1">
        <v>-0.125</v>
      </c>
      <c r="G532" s="1">
        <v>-0.125</v>
      </c>
      <c r="H532" s="1">
        <v>0.5625</v>
      </c>
      <c r="I532" s="1">
        <v>0.1875</v>
      </c>
      <c r="J532" s="1">
        <v>0.3125</v>
      </c>
      <c r="K532" s="2">
        <v>37309</v>
      </c>
      <c r="L532" s="1">
        <v>2.4E-2</v>
      </c>
      <c r="M532" s="2">
        <v>37309</v>
      </c>
      <c r="N532" s="1">
        <v>0.12</v>
      </c>
      <c r="Q532" s="1">
        <f t="shared" si="24"/>
        <v>-0.3125</v>
      </c>
      <c r="R532" s="1">
        <f t="shared" si="25"/>
        <v>2.4E-2</v>
      </c>
      <c r="S532" s="1">
        <f t="shared" si="26"/>
        <v>0.12</v>
      </c>
    </row>
    <row r="533" spans="1:19" x14ac:dyDescent="0.2">
      <c r="A533" s="2">
        <v>37312</v>
      </c>
      <c r="B533" s="1">
        <v>-0.125</v>
      </c>
      <c r="C533" s="1">
        <v>6.25E-2</v>
      </c>
      <c r="D533" s="1">
        <v>0</v>
      </c>
      <c r="E533" s="1">
        <v>-0.125</v>
      </c>
      <c r="F533" s="1">
        <v>6.25E-2</v>
      </c>
      <c r="G533" s="1">
        <v>-0.25</v>
      </c>
      <c r="H533" s="1">
        <v>0.4375</v>
      </c>
      <c r="I533" s="1">
        <v>0.5</v>
      </c>
      <c r="J533" s="1">
        <v>0.4375</v>
      </c>
      <c r="K533" s="2">
        <v>37312</v>
      </c>
      <c r="L533" s="1">
        <v>-0.14199999999999999</v>
      </c>
      <c r="M533" s="2">
        <v>37312</v>
      </c>
      <c r="N533" s="1">
        <v>-0.59</v>
      </c>
      <c r="Q533" s="1">
        <f t="shared" si="24"/>
        <v>-0.125</v>
      </c>
      <c r="R533" s="1">
        <f t="shared" si="25"/>
        <v>-0.14199999999999999</v>
      </c>
      <c r="S533" s="1">
        <f t="shared" si="26"/>
        <v>-0.59</v>
      </c>
    </row>
    <row r="534" spans="1:19" x14ac:dyDescent="0.2">
      <c r="A534" s="2">
        <v>37313</v>
      </c>
      <c r="B534" s="1">
        <v>0.5625</v>
      </c>
      <c r="C534" s="1">
        <v>0.375</v>
      </c>
      <c r="D534" s="1">
        <v>0</v>
      </c>
      <c r="E534" s="1">
        <v>0.3125</v>
      </c>
      <c r="F534" s="1">
        <v>0.375</v>
      </c>
      <c r="G534" s="1">
        <v>0.4375</v>
      </c>
      <c r="H534" s="1">
        <v>0.375</v>
      </c>
      <c r="I534" s="1">
        <v>0.375</v>
      </c>
      <c r="J534" s="1">
        <v>0.375</v>
      </c>
      <c r="K534" s="2">
        <v>37313</v>
      </c>
      <c r="L534" s="1">
        <v>8.1000000000000003E-2</v>
      </c>
      <c r="M534" s="2">
        <v>37313</v>
      </c>
      <c r="N534" s="1">
        <v>0.93</v>
      </c>
      <c r="Q534" s="1">
        <f t="shared" si="24"/>
        <v>0.5625</v>
      </c>
      <c r="R534" s="1">
        <f t="shared" si="25"/>
        <v>8.1000000000000003E-2</v>
      </c>
      <c r="S534" s="1">
        <f t="shared" si="26"/>
        <v>0.93</v>
      </c>
    </row>
    <row r="535" spans="1:19" x14ac:dyDescent="0.2">
      <c r="A535" s="2">
        <v>37314</v>
      </c>
      <c r="B535" s="1">
        <v>0.3125</v>
      </c>
      <c r="C535" s="1">
        <v>0.1875</v>
      </c>
      <c r="D535" s="1">
        <v>0.75</v>
      </c>
      <c r="E535" s="1">
        <v>0.5625</v>
      </c>
      <c r="F535" s="1">
        <v>0.5625</v>
      </c>
      <c r="G535" s="1">
        <v>0.5625</v>
      </c>
      <c r="H535" s="1">
        <v>0.8125</v>
      </c>
      <c r="I535" s="1">
        <v>0.8125</v>
      </c>
      <c r="J535" s="1">
        <v>0.8125</v>
      </c>
      <c r="K535" s="2">
        <v>37314</v>
      </c>
      <c r="L535" s="1">
        <v>0</v>
      </c>
      <c r="M535" s="2">
        <v>37314</v>
      </c>
      <c r="N535" s="1">
        <v>-0.12</v>
      </c>
      <c r="Q535" s="1">
        <f t="shared" si="24"/>
        <v>0.3125</v>
      </c>
      <c r="R535" s="1">
        <f t="shared" si="25"/>
        <v>0</v>
      </c>
      <c r="S535" s="1">
        <f t="shared" si="26"/>
        <v>-0.12</v>
      </c>
    </row>
    <row r="536" spans="1:19" x14ac:dyDescent="0.2">
      <c r="A536" s="2">
        <v>37315</v>
      </c>
      <c r="B536" s="1">
        <v>1.125</v>
      </c>
      <c r="C536" s="1">
        <v>1.3125</v>
      </c>
      <c r="D536" s="1">
        <v>1.375</v>
      </c>
      <c r="E536" s="1">
        <v>1.6875</v>
      </c>
      <c r="F536" s="1">
        <v>1.375</v>
      </c>
      <c r="G536" s="1">
        <v>1.6875</v>
      </c>
      <c r="H536" s="1">
        <v>1.125</v>
      </c>
      <c r="I536" s="1">
        <v>1.0625</v>
      </c>
      <c r="J536" s="1">
        <v>1.125</v>
      </c>
      <c r="K536" s="2">
        <v>37315</v>
      </c>
      <c r="L536" s="1">
        <v>0</v>
      </c>
      <c r="M536" s="2">
        <v>37315</v>
      </c>
      <c r="N536" s="1">
        <v>0.45</v>
      </c>
      <c r="Q536" s="1">
        <f t="shared" si="24"/>
        <v>1.125</v>
      </c>
      <c r="R536" s="1">
        <f t="shared" si="25"/>
        <v>0</v>
      </c>
      <c r="S536" s="1">
        <f t="shared" si="26"/>
        <v>0.45</v>
      </c>
    </row>
    <row r="537" spans="1:19" x14ac:dyDescent="0.2">
      <c r="A537" s="2">
        <v>37316</v>
      </c>
      <c r="B537" s="1">
        <v>0.6875</v>
      </c>
      <c r="C537" s="1">
        <v>0.9375</v>
      </c>
      <c r="D537" s="1">
        <v>0.125</v>
      </c>
      <c r="E537" s="1">
        <v>-6.25E-2</v>
      </c>
      <c r="F537" s="1">
        <v>0.625</v>
      </c>
      <c r="G537" s="1">
        <v>-6.25E-2</v>
      </c>
      <c r="H537" s="1">
        <v>1.3125</v>
      </c>
      <c r="I537" s="1">
        <v>1.125</v>
      </c>
      <c r="J537" s="1">
        <v>1.3125</v>
      </c>
      <c r="K537" s="2">
        <v>37316</v>
      </c>
      <c r="L537" s="1">
        <v>2E-3</v>
      </c>
      <c r="M537" s="2">
        <v>37316</v>
      </c>
      <c r="N537" s="1">
        <v>0.66</v>
      </c>
      <c r="Q537" s="1">
        <f t="shared" si="24"/>
        <v>0.6875</v>
      </c>
      <c r="R537" s="1">
        <f t="shared" si="25"/>
        <v>2E-3</v>
      </c>
      <c r="S537" s="1">
        <f t="shared" si="26"/>
        <v>0.66</v>
      </c>
    </row>
    <row r="538" spans="1:19" x14ac:dyDescent="0.2">
      <c r="A538" s="2">
        <v>37319</v>
      </c>
      <c r="B538" s="1">
        <v>0.3125</v>
      </c>
      <c r="C538" s="1">
        <v>0.3125</v>
      </c>
      <c r="D538" s="1">
        <v>0.5</v>
      </c>
      <c r="E538" s="1">
        <v>0.1875</v>
      </c>
      <c r="F538" s="1">
        <v>0.1875</v>
      </c>
      <c r="G538" s="1">
        <v>0.1875</v>
      </c>
      <c r="H538" s="1">
        <v>0.125</v>
      </c>
      <c r="I538" s="1">
        <v>0.125</v>
      </c>
      <c r="J538" s="1">
        <v>0.125</v>
      </c>
      <c r="K538" s="2">
        <v>37319</v>
      </c>
      <c r="L538" s="1">
        <v>0.129</v>
      </c>
      <c r="M538" s="2">
        <v>37319</v>
      </c>
      <c r="N538" s="1">
        <v>0.05</v>
      </c>
      <c r="Q538" s="1">
        <f t="shared" si="24"/>
        <v>0.3125</v>
      </c>
      <c r="R538" s="1">
        <f t="shared" si="25"/>
        <v>0.129</v>
      </c>
      <c r="S538" s="1">
        <f t="shared" si="26"/>
        <v>0.05</v>
      </c>
    </row>
    <row r="539" spans="1:19" x14ac:dyDescent="0.2">
      <c r="A539" s="2">
        <v>37320</v>
      </c>
      <c r="B539" s="1">
        <v>0.875</v>
      </c>
      <c r="C539" s="1">
        <v>0.875</v>
      </c>
      <c r="D539" s="1">
        <v>0.5</v>
      </c>
      <c r="E539" s="1">
        <v>0.875</v>
      </c>
      <c r="F539" s="1">
        <v>0.875</v>
      </c>
      <c r="G539" s="1">
        <v>0.875</v>
      </c>
      <c r="H539" s="1">
        <v>0.875</v>
      </c>
      <c r="I539" s="1">
        <v>0.625</v>
      </c>
      <c r="J539" s="1">
        <v>0.625</v>
      </c>
      <c r="K539" s="2">
        <v>37320</v>
      </c>
      <c r="L539" s="1">
        <v>-2.1000000000000001E-2</v>
      </c>
      <c r="M539" s="2">
        <v>37320</v>
      </c>
      <c r="N539" s="1">
        <v>0.72</v>
      </c>
      <c r="Q539" s="1">
        <f t="shared" si="24"/>
        <v>0.875</v>
      </c>
      <c r="R539" s="1">
        <f t="shared" si="25"/>
        <v>-2.1000000000000001E-2</v>
      </c>
      <c r="S539" s="1">
        <f t="shared" si="26"/>
        <v>0.72</v>
      </c>
    </row>
    <row r="540" spans="1:19" x14ac:dyDescent="0.2">
      <c r="A540" s="2">
        <v>37321</v>
      </c>
      <c r="B540" s="1">
        <v>-0.1875</v>
      </c>
      <c r="C540" s="1">
        <v>6.25E-2</v>
      </c>
      <c r="D540" s="1">
        <v>0</v>
      </c>
      <c r="E540" s="1">
        <v>6.25E-2</v>
      </c>
      <c r="F540" s="1">
        <v>0.3125</v>
      </c>
      <c r="G540" s="1">
        <v>6.25E-2</v>
      </c>
      <c r="H540" s="1">
        <v>0</v>
      </c>
      <c r="I540" s="1">
        <v>0</v>
      </c>
      <c r="J540" s="1">
        <v>0</v>
      </c>
      <c r="K540" s="2">
        <v>37321</v>
      </c>
      <c r="L540" s="1">
        <v>9.9000000000000005E-2</v>
      </c>
      <c r="M540" s="2">
        <v>37321</v>
      </c>
      <c r="N540" s="1">
        <v>-0.02</v>
      </c>
      <c r="Q540" s="1">
        <f t="shared" si="24"/>
        <v>-0.1875</v>
      </c>
      <c r="R540" s="1">
        <f t="shared" si="25"/>
        <v>9.9000000000000005E-2</v>
      </c>
      <c r="S540" s="1">
        <f t="shared" si="26"/>
        <v>-0.02</v>
      </c>
    </row>
    <row r="541" spans="1:19" x14ac:dyDescent="0.2">
      <c r="A541" s="2">
        <v>37322</v>
      </c>
      <c r="B541" s="1">
        <v>1.8125</v>
      </c>
      <c r="C541" s="1">
        <v>1.5625</v>
      </c>
      <c r="D541" s="1">
        <v>1.5</v>
      </c>
      <c r="E541" s="1">
        <v>1.75</v>
      </c>
      <c r="F541" s="1">
        <v>1.5</v>
      </c>
      <c r="G541" s="1">
        <v>1.75</v>
      </c>
      <c r="H541" s="1">
        <v>1.875</v>
      </c>
      <c r="I541" s="1">
        <v>1.875</v>
      </c>
      <c r="J541" s="1">
        <v>1.875</v>
      </c>
      <c r="K541" s="2">
        <v>37322</v>
      </c>
      <c r="L541" s="1">
        <v>0.19</v>
      </c>
      <c r="M541" s="2">
        <v>37322</v>
      </c>
      <c r="N541" s="1">
        <v>0.56000000000000005</v>
      </c>
      <c r="Q541" s="1">
        <f t="shared" si="24"/>
        <v>1.8125</v>
      </c>
      <c r="R541" s="1">
        <f t="shared" si="25"/>
        <v>0.19</v>
      </c>
      <c r="S541" s="1">
        <f t="shared" si="26"/>
        <v>0.56000000000000005</v>
      </c>
    </row>
    <row r="542" spans="1:19" x14ac:dyDescent="0.2">
      <c r="A542" s="2">
        <v>37323</v>
      </c>
      <c r="B542" s="1">
        <v>0.25</v>
      </c>
      <c r="C542" s="1">
        <v>0.125</v>
      </c>
      <c r="D542" s="1">
        <v>0.75</v>
      </c>
      <c r="E542" s="1">
        <v>0.1875</v>
      </c>
      <c r="F542" s="1">
        <v>6.25E-2</v>
      </c>
      <c r="G542" s="1">
        <v>6.25E-2</v>
      </c>
      <c r="H542" s="1">
        <v>-0.125</v>
      </c>
      <c r="I542" s="1">
        <v>-0.125</v>
      </c>
      <c r="J542" s="1">
        <v>-0.125</v>
      </c>
      <c r="K542" s="2">
        <v>37323</v>
      </c>
      <c r="L542" s="1">
        <v>4.3999999999999997E-2</v>
      </c>
      <c r="M542" s="2">
        <v>37323</v>
      </c>
      <c r="N542" s="1">
        <v>0.13</v>
      </c>
      <c r="Q542" s="1">
        <f t="shared" si="24"/>
        <v>0.25</v>
      </c>
      <c r="R542" s="1">
        <f t="shared" si="25"/>
        <v>4.3999999999999997E-2</v>
      </c>
      <c r="S542" s="1">
        <f t="shared" si="26"/>
        <v>0.13</v>
      </c>
    </row>
    <row r="543" spans="1:19" x14ac:dyDescent="0.2">
      <c r="A543" s="2">
        <v>37326</v>
      </c>
      <c r="B543" s="1">
        <v>0.8125</v>
      </c>
      <c r="C543" s="1">
        <v>0.9375</v>
      </c>
      <c r="D543" s="1">
        <v>0.5</v>
      </c>
      <c r="E543" s="1">
        <v>0.6875</v>
      </c>
      <c r="F543" s="1">
        <v>0.8125</v>
      </c>
      <c r="G543" s="1">
        <v>0.8125</v>
      </c>
      <c r="H543" s="1">
        <v>0.25</v>
      </c>
      <c r="I543" s="1">
        <v>0.375</v>
      </c>
      <c r="J543" s="1">
        <v>0.375</v>
      </c>
      <c r="K543" s="2">
        <v>37326</v>
      </c>
      <c r="L543" s="1">
        <v>0.221</v>
      </c>
      <c r="M543" s="2">
        <v>37326</v>
      </c>
      <c r="N543" s="1">
        <v>0.47</v>
      </c>
      <c r="Q543" s="1">
        <f t="shared" si="24"/>
        <v>0.8125</v>
      </c>
      <c r="R543" s="1">
        <f t="shared" si="25"/>
        <v>0.221</v>
      </c>
      <c r="S543" s="1">
        <f t="shared" si="26"/>
        <v>0.47</v>
      </c>
    </row>
    <row r="544" spans="1:19" x14ac:dyDescent="0.2">
      <c r="A544" s="2">
        <v>37327</v>
      </c>
      <c r="B544" s="1">
        <v>-0.375</v>
      </c>
      <c r="C544" s="1">
        <v>-0.375</v>
      </c>
      <c r="D544" s="1">
        <v>-0.125</v>
      </c>
      <c r="E544" s="1">
        <v>-0.1875</v>
      </c>
      <c r="F544" s="1">
        <v>-0.1875</v>
      </c>
      <c r="G544" s="1">
        <v>-0.1875</v>
      </c>
      <c r="H544" s="1">
        <v>0.125</v>
      </c>
      <c r="I544" s="1">
        <v>0.375</v>
      </c>
      <c r="J544" s="1">
        <v>0.25</v>
      </c>
      <c r="K544" s="2">
        <v>37327</v>
      </c>
      <c r="L544" s="1">
        <v>-3.0000000000000001E-3</v>
      </c>
      <c r="M544" s="2">
        <v>37327</v>
      </c>
      <c r="N544" s="1">
        <v>-0.11</v>
      </c>
      <c r="Q544" s="1">
        <f t="shared" si="24"/>
        <v>-0.375</v>
      </c>
      <c r="R544" s="1">
        <f t="shared" si="25"/>
        <v>-3.0000000000000001E-3</v>
      </c>
      <c r="S544" s="1">
        <f t="shared" si="26"/>
        <v>-0.11</v>
      </c>
    </row>
    <row r="545" spans="1:19" x14ac:dyDescent="0.2">
      <c r="A545" s="2">
        <v>37328</v>
      </c>
      <c r="B545" s="1">
        <v>0.1875</v>
      </c>
      <c r="C545" s="1">
        <v>0.1875</v>
      </c>
      <c r="D545" s="1">
        <v>0.25</v>
      </c>
      <c r="E545" s="1">
        <v>0.125</v>
      </c>
      <c r="F545" s="1">
        <v>0.125</v>
      </c>
      <c r="G545" s="1">
        <v>0.125</v>
      </c>
      <c r="H545" s="1">
        <v>0.25</v>
      </c>
      <c r="I545" s="1">
        <v>0.25</v>
      </c>
      <c r="J545" s="1">
        <v>0.125</v>
      </c>
      <c r="K545" s="2">
        <v>37328</v>
      </c>
      <c r="L545" s="1">
        <v>-0.14799999999999999</v>
      </c>
      <c r="M545" s="2">
        <v>37328</v>
      </c>
      <c r="N545" s="1">
        <v>-0.04</v>
      </c>
      <c r="Q545" s="1">
        <f t="shared" si="24"/>
        <v>0.1875</v>
      </c>
      <c r="R545" s="1">
        <f t="shared" si="25"/>
        <v>-0.14799999999999999</v>
      </c>
      <c r="S545" s="1">
        <f t="shared" si="26"/>
        <v>-0.04</v>
      </c>
    </row>
    <row r="546" spans="1:19" x14ac:dyDescent="0.2">
      <c r="A546" s="2">
        <v>37329</v>
      </c>
      <c r="B546" s="1">
        <v>-0.125</v>
      </c>
      <c r="C546" s="1">
        <v>-0.125</v>
      </c>
      <c r="D546" s="1">
        <v>-0.375</v>
      </c>
      <c r="E546" s="1">
        <v>-0.1875</v>
      </c>
      <c r="F546" s="1">
        <v>-0.1875</v>
      </c>
      <c r="G546" s="1">
        <v>-0.1875</v>
      </c>
      <c r="H546" s="1">
        <v>-0.1875</v>
      </c>
      <c r="I546" s="1">
        <v>6.25E-2</v>
      </c>
      <c r="J546" s="1">
        <v>-6.25E-2</v>
      </c>
      <c r="K546" s="2">
        <v>37329</v>
      </c>
      <c r="L546" s="1">
        <v>5.3999999999999999E-2</v>
      </c>
      <c r="M546" s="2">
        <v>37329</v>
      </c>
      <c r="N546" s="1">
        <v>0.4</v>
      </c>
      <c r="Q546" s="1">
        <f t="shared" si="24"/>
        <v>-0.125</v>
      </c>
      <c r="R546" s="1">
        <f t="shared" si="25"/>
        <v>5.3999999999999999E-2</v>
      </c>
      <c r="S546" s="1">
        <f t="shared" si="26"/>
        <v>0.4</v>
      </c>
    </row>
    <row r="547" spans="1:19" x14ac:dyDescent="0.2">
      <c r="A547" s="2">
        <v>37330</v>
      </c>
      <c r="B547" s="1">
        <v>0.4375</v>
      </c>
      <c r="C547" s="1">
        <v>0.4375</v>
      </c>
      <c r="D547" s="1">
        <v>1.125</v>
      </c>
      <c r="E547" s="1">
        <v>0.8125</v>
      </c>
      <c r="F547" s="1">
        <v>0.5</v>
      </c>
      <c r="G547" s="1">
        <v>0.375</v>
      </c>
      <c r="H547" s="1">
        <v>0.125</v>
      </c>
      <c r="I547" s="1">
        <v>-6.25E-2</v>
      </c>
      <c r="J547" s="1">
        <v>0.125</v>
      </c>
      <c r="K547" s="2">
        <v>37330</v>
      </c>
      <c r="L547" s="1">
        <v>0.152</v>
      </c>
      <c r="M547" s="2">
        <v>37330</v>
      </c>
      <c r="N547" s="1">
        <v>-0.05</v>
      </c>
      <c r="Q547" s="1">
        <f t="shared" si="24"/>
        <v>0.4375</v>
      </c>
      <c r="R547" s="1">
        <f t="shared" si="25"/>
        <v>0.152</v>
      </c>
      <c r="S547" s="1">
        <f t="shared" si="26"/>
        <v>-0.05</v>
      </c>
    </row>
    <row r="548" spans="1:19" x14ac:dyDescent="0.2">
      <c r="A548" s="2">
        <v>37333</v>
      </c>
      <c r="B548" s="1">
        <v>0.125</v>
      </c>
      <c r="C548" s="1">
        <v>0.125</v>
      </c>
      <c r="D548" s="1">
        <v>-0.375</v>
      </c>
      <c r="E548" s="1">
        <v>-0.1875</v>
      </c>
      <c r="F548" s="1">
        <v>0.125</v>
      </c>
      <c r="G548" s="1">
        <v>0.25</v>
      </c>
      <c r="H548" s="1">
        <v>0.6875</v>
      </c>
      <c r="I548" s="1">
        <v>0.75</v>
      </c>
      <c r="J548" s="1">
        <v>0.6875</v>
      </c>
      <c r="K548" s="2">
        <v>37333</v>
      </c>
      <c r="L548" s="1">
        <v>0.22900000000000001</v>
      </c>
      <c r="M548" s="2">
        <v>37333</v>
      </c>
      <c r="N548" s="1">
        <v>0.6</v>
      </c>
      <c r="Q548" s="1">
        <f t="shared" si="24"/>
        <v>0.125</v>
      </c>
      <c r="R548" s="1">
        <f t="shared" si="25"/>
        <v>0.22900000000000001</v>
      </c>
      <c r="S548" s="1">
        <f t="shared" si="26"/>
        <v>0.6</v>
      </c>
    </row>
    <row r="549" spans="1:19" x14ac:dyDescent="0.2">
      <c r="A549" s="2">
        <v>37334</v>
      </c>
      <c r="B549" s="1">
        <v>1</v>
      </c>
      <c r="C549" s="1">
        <v>1</v>
      </c>
      <c r="D549" s="1">
        <v>1.5</v>
      </c>
      <c r="E549" s="1">
        <v>1.5</v>
      </c>
      <c r="F549" s="1">
        <v>1</v>
      </c>
      <c r="G549" s="1">
        <v>1</v>
      </c>
      <c r="H549" s="1">
        <v>1.125</v>
      </c>
      <c r="I549" s="1">
        <v>1.125</v>
      </c>
      <c r="J549" s="1">
        <v>1.125</v>
      </c>
      <c r="K549" s="2">
        <v>37334</v>
      </c>
      <c r="L549" s="1">
        <v>-4.9000000000000002E-2</v>
      </c>
      <c r="M549" s="2">
        <v>37334</v>
      </c>
      <c r="N549" s="1">
        <v>-0.23</v>
      </c>
      <c r="Q549" s="1">
        <f t="shared" si="24"/>
        <v>1</v>
      </c>
      <c r="R549" s="1">
        <f t="shared" si="25"/>
        <v>-4.9000000000000002E-2</v>
      </c>
      <c r="S549" s="1">
        <f t="shared" si="26"/>
        <v>-0.23</v>
      </c>
    </row>
    <row r="550" spans="1:19" x14ac:dyDescent="0.2">
      <c r="A550" s="2">
        <v>37335</v>
      </c>
      <c r="B550" s="1">
        <v>-0.1875</v>
      </c>
      <c r="C550" s="1">
        <v>-0.1875</v>
      </c>
      <c r="D550" s="1">
        <v>-1.25</v>
      </c>
      <c r="E550" s="1">
        <v>-0.75</v>
      </c>
      <c r="F550" s="1">
        <v>-0.25</v>
      </c>
      <c r="G550" s="1">
        <v>-0.25</v>
      </c>
      <c r="H550" s="1">
        <v>0.3125</v>
      </c>
      <c r="I550" s="1">
        <v>0.3125</v>
      </c>
      <c r="J550" s="1">
        <v>0.3125</v>
      </c>
      <c r="K550" s="2">
        <v>37335</v>
      </c>
      <c r="L550" s="1">
        <v>-0.14499999999999999</v>
      </c>
      <c r="M550" s="2">
        <v>37335</v>
      </c>
      <c r="N550" s="1">
        <v>0.02</v>
      </c>
      <c r="Q550" s="1">
        <f t="shared" si="24"/>
        <v>-0.1875</v>
      </c>
      <c r="R550" s="1">
        <f t="shared" si="25"/>
        <v>-0.14499999999999999</v>
      </c>
      <c r="S550" s="1">
        <f t="shared" si="26"/>
        <v>0.02</v>
      </c>
    </row>
    <row r="551" spans="1:19" x14ac:dyDescent="0.2">
      <c r="A551" s="2">
        <v>37336</v>
      </c>
      <c r="B551" s="1">
        <v>6.25E-2</v>
      </c>
      <c r="C551" s="1">
        <v>6.25E-2</v>
      </c>
      <c r="D551" s="1">
        <v>0.25</v>
      </c>
      <c r="E551" s="1">
        <v>0</v>
      </c>
      <c r="F551" s="1">
        <v>0</v>
      </c>
      <c r="G551" s="1">
        <v>0</v>
      </c>
      <c r="H551" s="1">
        <v>-6.25E-2</v>
      </c>
      <c r="I551" s="1">
        <v>-0.3125</v>
      </c>
      <c r="J551" s="1">
        <v>-6.25E-2</v>
      </c>
      <c r="K551" s="2">
        <v>37336</v>
      </c>
      <c r="L551" s="1">
        <v>0.32</v>
      </c>
      <c r="M551" s="2">
        <v>37336</v>
      </c>
      <c r="N551" s="1">
        <v>0</v>
      </c>
      <c r="Q551" s="1">
        <f t="shared" si="24"/>
        <v>6.25E-2</v>
      </c>
      <c r="R551" s="1">
        <f t="shared" si="25"/>
        <v>0.32</v>
      </c>
      <c r="S551" s="1">
        <f t="shared" si="26"/>
        <v>0</v>
      </c>
    </row>
    <row r="552" spans="1:19" x14ac:dyDescent="0.2">
      <c r="A552" s="2">
        <v>37337</v>
      </c>
      <c r="B552" s="1">
        <v>0.5</v>
      </c>
      <c r="C552" s="1">
        <v>0.875</v>
      </c>
      <c r="D552" s="1">
        <v>1</v>
      </c>
      <c r="E552" s="1">
        <v>0.6875</v>
      </c>
      <c r="F552" s="1">
        <v>0.875</v>
      </c>
      <c r="G552" s="1">
        <v>0.6875</v>
      </c>
      <c r="H552" s="1">
        <v>0.75</v>
      </c>
      <c r="I552" s="1">
        <v>0.75</v>
      </c>
      <c r="J552" s="1">
        <v>0.75</v>
      </c>
      <c r="K552" s="2">
        <v>37337</v>
      </c>
      <c r="L552" s="1">
        <v>-0.105</v>
      </c>
      <c r="M552" s="2">
        <v>37337</v>
      </c>
      <c r="N552" s="1">
        <v>-0.26</v>
      </c>
      <c r="Q552" s="1">
        <f t="shared" si="24"/>
        <v>0.5</v>
      </c>
      <c r="R552" s="1">
        <f t="shared" si="25"/>
        <v>-0.105</v>
      </c>
      <c r="S552" s="1">
        <f t="shared" si="26"/>
        <v>-0.26</v>
      </c>
    </row>
    <row r="553" spans="1:19" x14ac:dyDescent="0.2">
      <c r="A553" s="2">
        <v>37340</v>
      </c>
      <c r="B553" s="1">
        <v>-0.8125</v>
      </c>
      <c r="C553" s="1">
        <v>-1</v>
      </c>
      <c r="D553" s="1">
        <v>-1</v>
      </c>
      <c r="E553" s="1">
        <v>-0.9375</v>
      </c>
      <c r="F553" s="1">
        <v>-0.875</v>
      </c>
      <c r="G553" s="1">
        <v>-0.9375</v>
      </c>
      <c r="H553" s="1">
        <v>-0.4375</v>
      </c>
      <c r="I553" s="1">
        <v>-0.4375</v>
      </c>
      <c r="J553" s="1">
        <v>-0.4375</v>
      </c>
      <c r="K553" s="2">
        <v>37340</v>
      </c>
      <c r="L553" s="1">
        <v>0.13100000000000001</v>
      </c>
      <c r="M553" s="2">
        <v>37340</v>
      </c>
      <c r="N553" s="1">
        <v>-0.36</v>
      </c>
      <c r="Q553" s="1">
        <f t="shared" si="24"/>
        <v>-0.8125</v>
      </c>
      <c r="R553" s="1">
        <f t="shared" si="25"/>
        <v>0.13100000000000001</v>
      </c>
      <c r="S553" s="1">
        <f t="shared" si="26"/>
        <v>-0.36</v>
      </c>
    </row>
    <row r="554" spans="1:19" x14ac:dyDescent="0.2">
      <c r="A554" s="2">
        <v>37341</v>
      </c>
      <c r="B554" s="1">
        <v>0.625</v>
      </c>
      <c r="C554" s="1">
        <v>0.4375</v>
      </c>
      <c r="D554" s="1">
        <v>0.5</v>
      </c>
      <c r="E554" s="1">
        <v>0.5625</v>
      </c>
      <c r="F554" s="1">
        <v>0.3125</v>
      </c>
      <c r="G554" s="1">
        <v>0.5625</v>
      </c>
      <c r="H554" s="1">
        <v>0.6875</v>
      </c>
      <c r="I554" s="1">
        <v>0.9375</v>
      </c>
      <c r="J554" s="1">
        <v>0.6875</v>
      </c>
      <c r="K554" s="2">
        <v>37341</v>
      </c>
      <c r="L554" s="1">
        <v>1.4999999999999999E-2</v>
      </c>
      <c r="M554" s="2">
        <v>37341</v>
      </c>
      <c r="N554" s="1">
        <v>0.37</v>
      </c>
      <c r="Q554" s="1">
        <f t="shared" si="24"/>
        <v>0.625</v>
      </c>
      <c r="R554" s="1">
        <f t="shared" si="25"/>
        <v>1.4999999999999999E-2</v>
      </c>
      <c r="S554" s="1">
        <f t="shared" si="26"/>
        <v>0.37</v>
      </c>
    </row>
    <row r="555" spans="1:19" x14ac:dyDescent="0.2">
      <c r="A555" s="2">
        <v>37342</v>
      </c>
      <c r="B555" s="1">
        <v>0.8125</v>
      </c>
      <c r="C555" s="1">
        <v>0.9375</v>
      </c>
      <c r="D555" s="1">
        <v>0.5</v>
      </c>
      <c r="E555" s="1">
        <v>0.8125</v>
      </c>
      <c r="F555" s="1">
        <v>0.9375</v>
      </c>
      <c r="G555" s="1">
        <v>0.8125</v>
      </c>
      <c r="H555" s="1">
        <v>1.375</v>
      </c>
      <c r="I555" s="1">
        <v>1.375</v>
      </c>
      <c r="J555" s="1">
        <v>1.375</v>
      </c>
      <c r="K555" s="2">
        <v>37342</v>
      </c>
      <c r="L555" s="1">
        <v>-8.4000000000000005E-2</v>
      </c>
      <c r="M555" s="2">
        <v>37342</v>
      </c>
      <c r="N555" s="1">
        <v>0.51</v>
      </c>
      <c r="Q555" s="1">
        <f t="shared" si="24"/>
        <v>0.8125</v>
      </c>
      <c r="R555" s="1">
        <f t="shared" si="25"/>
        <v>-8.4000000000000005E-2</v>
      </c>
      <c r="S555" s="1">
        <f t="shared" si="26"/>
        <v>0.51</v>
      </c>
    </row>
    <row r="556" spans="1:19" x14ac:dyDescent="0.2">
      <c r="A556" s="2">
        <v>37343</v>
      </c>
      <c r="B556" s="1">
        <v>0.125</v>
      </c>
      <c r="C556" s="1">
        <v>-0.25</v>
      </c>
      <c r="D556" s="1">
        <v>0</v>
      </c>
      <c r="E556" s="1">
        <v>-6.25E-2</v>
      </c>
      <c r="F556" s="1">
        <v>-0.25</v>
      </c>
      <c r="G556" s="1">
        <v>-6.25E-2</v>
      </c>
      <c r="H556" s="1">
        <v>-0.125</v>
      </c>
      <c r="I556" s="1">
        <v>-0.125</v>
      </c>
      <c r="J556" s="1">
        <v>-0.125</v>
      </c>
      <c r="K556" s="2">
        <v>37343</v>
      </c>
      <c r="L556" s="1">
        <v>-7.0000000000000001E-3</v>
      </c>
      <c r="M556" s="2">
        <v>37343</v>
      </c>
      <c r="N556" s="1">
        <v>0.44</v>
      </c>
      <c r="Q556" s="1">
        <f t="shared" si="24"/>
        <v>0.125</v>
      </c>
      <c r="R556" s="1">
        <f t="shared" si="25"/>
        <v>-7.0000000000000001E-3</v>
      </c>
      <c r="S556" s="1">
        <f t="shared" si="26"/>
        <v>0.44</v>
      </c>
    </row>
    <row r="557" spans="1:19" x14ac:dyDescent="0.2">
      <c r="A557" s="2">
        <v>37347</v>
      </c>
      <c r="B557" s="1">
        <v>2.0625</v>
      </c>
      <c r="C557" s="1">
        <v>2.3125</v>
      </c>
      <c r="D557" s="1">
        <v>2.5</v>
      </c>
      <c r="E557" s="1">
        <v>2.25</v>
      </c>
      <c r="F557" s="1">
        <v>2.3125</v>
      </c>
      <c r="G557" s="1">
        <v>2.25</v>
      </c>
      <c r="H557" s="1">
        <v>2.3125</v>
      </c>
      <c r="I557" s="1">
        <v>2.0625</v>
      </c>
      <c r="J557" s="1">
        <v>2.3125</v>
      </c>
      <c r="K557" s="2">
        <v>37347</v>
      </c>
      <c r="L557" s="1">
        <v>0.248</v>
      </c>
      <c r="M557" s="2">
        <v>37347</v>
      </c>
      <c r="N557" s="1">
        <v>0.56999999999999995</v>
      </c>
      <c r="Q557" s="1">
        <f t="shared" si="24"/>
        <v>2.0625</v>
      </c>
      <c r="R557" s="1">
        <f t="shared" si="25"/>
        <v>0.248</v>
      </c>
      <c r="S557" s="1">
        <f t="shared" si="26"/>
        <v>0.56999999999999995</v>
      </c>
    </row>
    <row r="558" spans="1:19" x14ac:dyDescent="0.2">
      <c r="A558" s="2">
        <v>37348</v>
      </c>
      <c r="B558" s="1">
        <v>1.6875</v>
      </c>
      <c r="C558" s="1">
        <v>1.5625</v>
      </c>
      <c r="D558" s="1">
        <v>0.75</v>
      </c>
      <c r="E558" s="1">
        <v>1.5625</v>
      </c>
      <c r="F558" s="1">
        <v>1.5625</v>
      </c>
      <c r="G558" s="1">
        <v>1.5625</v>
      </c>
      <c r="H558" s="1">
        <v>2.0625</v>
      </c>
      <c r="I558" s="1">
        <v>2.0625</v>
      </c>
      <c r="J558" s="1">
        <v>2.0625</v>
      </c>
      <c r="K558" s="2">
        <v>37348</v>
      </c>
      <c r="L558" s="1">
        <v>0.123</v>
      </c>
      <c r="M558" s="2">
        <v>37348</v>
      </c>
      <c r="N558" s="1">
        <v>0.83</v>
      </c>
      <c r="Q558" s="1">
        <f t="shared" si="24"/>
        <v>1.6875</v>
      </c>
      <c r="R558" s="1">
        <f t="shared" si="25"/>
        <v>0.123</v>
      </c>
      <c r="S558" s="1">
        <f t="shared" si="26"/>
        <v>0.83</v>
      </c>
    </row>
    <row r="559" spans="1:19" x14ac:dyDescent="0.2">
      <c r="A559" s="2">
        <v>37349</v>
      </c>
      <c r="B559" s="1">
        <v>0.4375</v>
      </c>
      <c r="C559" s="1">
        <v>0.4375</v>
      </c>
      <c r="D559" s="1">
        <v>1.25</v>
      </c>
      <c r="E559" s="1">
        <v>0.4375</v>
      </c>
      <c r="F559" s="1">
        <v>0.4375</v>
      </c>
      <c r="G559" s="1">
        <v>0.4375</v>
      </c>
      <c r="H559" s="1">
        <v>-0.125</v>
      </c>
      <c r="I559" s="1">
        <v>-0.125</v>
      </c>
      <c r="J559" s="1">
        <v>-0.125</v>
      </c>
      <c r="K559" s="2">
        <v>37349</v>
      </c>
      <c r="L559" s="1">
        <v>-0.14799999999999999</v>
      </c>
      <c r="M559" s="2">
        <v>37349</v>
      </c>
      <c r="N559" s="1">
        <v>-0.15</v>
      </c>
      <c r="Q559" s="1">
        <f t="shared" si="24"/>
        <v>0.4375</v>
      </c>
      <c r="R559" s="1">
        <f t="shared" si="25"/>
        <v>-0.14799999999999999</v>
      </c>
      <c r="S559" s="1">
        <f t="shared" si="26"/>
        <v>-0.15</v>
      </c>
    </row>
    <row r="560" spans="1:19" x14ac:dyDescent="0.2">
      <c r="A560" s="2">
        <v>37350</v>
      </c>
      <c r="B560" s="1">
        <v>-0.125</v>
      </c>
      <c r="C560" s="1">
        <v>-0.125</v>
      </c>
      <c r="D560" s="1">
        <v>-1.25</v>
      </c>
      <c r="E560" s="1">
        <v>-0.125</v>
      </c>
      <c r="F560" s="1">
        <v>-0.125</v>
      </c>
      <c r="G560" s="1">
        <v>-0.125</v>
      </c>
      <c r="H560" s="1">
        <v>-0.375</v>
      </c>
      <c r="I560" s="1">
        <v>-0.375</v>
      </c>
      <c r="J560" s="1">
        <v>-0.375</v>
      </c>
      <c r="K560" s="2">
        <v>37350</v>
      </c>
      <c r="L560" s="1">
        <v>-0.17299999999999999</v>
      </c>
      <c r="M560" s="2">
        <v>37350</v>
      </c>
      <c r="N560" s="1">
        <v>-0.98</v>
      </c>
      <c r="Q560" s="1">
        <f t="shared" si="24"/>
        <v>-0.125</v>
      </c>
      <c r="R560" s="1">
        <f t="shared" si="25"/>
        <v>-0.17299999999999999</v>
      </c>
      <c r="S560" s="1">
        <f t="shared" si="26"/>
        <v>-0.98</v>
      </c>
    </row>
    <row r="561" spans="1:19" x14ac:dyDescent="0.2">
      <c r="A561" s="2">
        <v>37351</v>
      </c>
      <c r="B561" s="1">
        <v>-2.0625</v>
      </c>
      <c r="C561" s="1">
        <v>-1.9375</v>
      </c>
      <c r="D561" s="1">
        <v>-2</v>
      </c>
      <c r="E561" s="1">
        <v>-1.9375</v>
      </c>
      <c r="F561" s="1">
        <v>-1.9375</v>
      </c>
      <c r="G561" s="1">
        <v>-1.9375</v>
      </c>
      <c r="H561" s="1">
        <v>-1.875</v>
      </c>
      <c r="I561" s="1">
        <v>-1.875</v>
      </c>
      <c r="J561" s="1">
        <v>-1.875</v>
      </c>
      <c r="K561" s="2">
        <v>37351</v>
      </c>
      <c r="L561" s="1">
        <v>-5.8000000000000003E-2</v>
      </c>
      <c r="M561" s="2">
        <v>37351</v>
      </c>
      <c r="N561" s="1">
        <v>-0.37</v>
      </c>
      <c r="Q561" s="1">
        <f t="shared" si="24"/>
        <v>-2.0625</v>
      </c>
      <c r="R561" s="1">
        <f t="shared" si="25"/>
        <v>-5.8000000000000003E-2</v>
      </c>
      <c r="S561" s="1">
        <f t="shared" si="26"/>
        <v>-0.37</v>
      </c>
    </row>
    <row r="562" spans="1:19" x14ac:dyDescent="0.2">
      <c r="A562" s="2">
        <v>37354</v>
      </c>
      <c r="B562" s="1">
        <v>0.75</v>
      </c>
      <c r="C562" s="1">
        <v>0.75</v>
      </c>
      <c r="D562" s="1">
        <v>1.25</v>
      </c>
      <c r="E562" s="1">
        <v>0.75</v>
      </c>
      <c r="F562" s="1">
        <v>0.75</v>
      </c>
      <c r="G562" s="1">
        <v>0.75</v>
      </c>
      <c r="H562" s="1">
        <v>0.9375</v>
      </c>
      <c r="I562" s="1">
        <v>0.9375</v>
      </c>
      <c r="J562" s="1">
        <v>0.9375</v>
      </c>
      <c r="K562" s="2">
        <v>37354</v>
      </c>
      <c r="L562" s="1">
        <v>5.1999999999999998E-2</v>
      </c>
      <c r="M562" s="2">
        <v>37354</v>
      </c>
      <c r="N562" s="1">
        <v>0.33</v>
      </c>
      <c r="Q562" s="1">
        <f t="shared" si="24"/>
        <v>0.75</v>
      </c>
      <c r="R562" s="1">
        <f t="shared" si="25"/>
        <v>5.1999999999999998E-2</v>
      </c>
      <c r="S562" s="1">
        <f t="shared" si="26"/>
        <v>0.33</v>
      </c>
    </row>
    <row r="563" spans="1:19" x14ac:dyDescent="0.2">
      <c r="A563" s="2">
        <v>37355</v>
      </c>
      <c r="B563" s="1">
        <v>-2.3125</v>
      </c>
      <c r="C563" s="1">
        <v>-2.3125</v>
      </c>
      <c r="D563" s="1">
        <v>-2.25</v>
      </c>
      <c r="E563" s="1">
        <v>-2.3125</v>
      </c>
      <c r="F563" s="1">
        <v>-2.3125</v>
      </c>
      <c r="G563" s="1">
        <v>-2.3125</v>
      </c>
      <c r="H563" s="1">
        <v>-2.4375</v>
      </c>
      <c r="I563" s="1">
        <v>-2.1875</v>
      </c>
      <c r="J563" s="1">
        <v>-2.4375</v>
      </c>
      <c r="K563" s="2">
        <v>37355</v>
      </c>
      <c r="L563" s="1">
        <v>-0.126</v>
      </c>
      <c r="M563" s="2">
        <v>37355</v>
      </c>
      <c r="N563" s="1">
        <v>-0.72</v>
      </c>
      <c r="Q563" s="1">
        <f t="shared" si="24"/>
        <v>-2.3125</v>
      </c>
      <c r="R563" s="1">
        <f t="shared" si="25"/>
        <v>-0.126</v>
      </c>
      <c r="S563" s="1">
        <f t="shared" si="26"/>
        <v>-0.72</v>
      </c>
    </row>
    <row r="564" spans="1:19" x14ac:dyDescent="0.2">
      <c r="A564" s="2">
        <v>37356</v>
      </c>
      <c r="B564" s="1">
        <v>6.25E-2</v>
      </c>
      <c r="C564" s="1">
        <v>6.25E-2</v>
      </c>
      <c r="D564" s="1">
        <v>0.75</v>
      </c>
      <c r="E564" s="1">
        <v>6.25E-2</v>
      </c>
      <c r="F564" s="1">
        <v>6.25E-2</v>
      </c>
      <c r="G564" s="1">
        <v>6.25E-2</v>
      </c>
      <c r="H564" s="1">
        <v>-0.25</v>
      </c>
      <c r="I564" s="1">
        <v>0</v>
      </c>
      <c r="J564" s="1">
        <v>-0.25</v>
      </c>
      <c r="K564" s="2">
        <v>37356</v>
      </c>
      <c r="L564" s="1">
        <v>-1.7000000000000001E-2</v>
      </c>
      <c r="M564" s="2">
        <v>37356</v>
      </c>
      <c r="N564" s="1">
        <v>0.31</v>
      </c>
      <c r="Q564" s="1">
        <f t="shared" si="24"/>
        <v>6.25E-2</v>
      </c>
      <c r="R564" s="1">
        <f t="shared" si="25"/>
        <v>-1.7000000000000001E-2</v>
      </c>
      <c r="S564" s="1">
        <f t="shared" si="26"/>
        <v>0.31</v>
      </c>
    </row>
    <row r="565" spans="1:19" x14ac:dyDescent="0.2">
      <c r="A565" s="2">
        <v>37357</v>
      </c>
      <c r="B565" s="1">
        <v>-1.3125</v>
      </c>
      <c r="C565" s="1">
        <v>-1.3125</v>
      </c>
      <c r="D565" s="1">
        <v>-1.75</v>
      </c>
      <c r="E565" s="1">
        <v>-1.3125</v>
      </c>
      <c r="F565" s="1">
        <v>-1.3125</v>
      </c>
      <c r="G565" s="1">
        <v>-1.3125</v>
      </c>
      <c r="H565" s="1">
        <v>-2.25</v>
      </c>
      <c r="I565" s="1">
        <v>-2.25</v>
      </c>
      <c r="J565" s="1">
        <v>-2.25</v>
      </c>
      <c r="K565" s="2">
        <v>37357</v>
      </c>
      <c r="L565" s="1">
        <v>-8.1000000000000003E-2</v>
      </c>
      <c r="M565" s="2">
        <v>37357</v>
      </c>
      <c r="N565" s="1">
        <v>-1.1399999999999999</v>
      </c>
      <c r="Q565" s="1">
        <f t="shared" si="24"/>
        <v>-1.3125</v>
      </c>
      <c r="R565" s="1">
        <f t="shared" si="25"/>
        <v>-8.1000000000000003E-2</v>
      </c>
      <c r="S565" s="1">
        <f t="shared" si="26"/>
        <v>-1.1399999999999999</v>
      </c>
    </row>
    <row r="566" spans="1:19" x14ac:dyDescent="0.2">
      <c r="A566" s="2">
        <v>37358</v>
      </c>
      <c r="B566" s="1">
        <v>-1.875</v>
      </c>
      <c r="C566" s="1">
        <v>-1.875</v>
      </c>
      <c r="D566" s="1">
        <v>-1.75</v>
      </c>
      <c r="E566" s="1">
        <v>-1.875</v>
      </c>
      <c r="F566" s="1">
        <v>-1.875</v>
      </c>
      <c r="G566" s="1">
        <v>-1.875</v>
      </c>
      <c r="H566" s="1">
        <v>-1</v>
      </c>
      <c r="I566" s="1">
        <v>-1.25</v>
      </c>
      <c r="J566" s="1">
        <v>-1</v>
      </c>
      <c r="K566" s="2">
        <v>37358</v>
      </c>
      <c r="L566" s="1">
        <v>2.1999999999999999E-2</v>
      </c>
      <c r="M566" s="2">
        <v>37358</v>
      </c>
      <c r="N566" s="1">
        <v>-1.52</v>
      </c>
      <c r="Q566" s="1">
        <f t="shared" si="24"/>
        <v>-1.875</v>
      </c>
      <c r="R566" s="1">
        <f t="shared" si="25"/>
        <v>2.1999999999999999E-2</v>
      </c>
      <c r="S566" s="1">
        <f t="shared" si="26"/>
        <v>-1.52</v>
      </c>
    </row>
    <row r="567" spans="1:19" x14ac:dyDescent="0.2">
      <c r="A567" s="2">
        <v>37361</v>
      </c>
      <c r="B567" s="1">
        <v>1.25</v>
      </c>
      <c r="C567" s="1">
        <v>1.25</v>
      </c>
      <c r="D567" s="1">
        <v>1.125</v>
      </c>
      <c r="E567" s="1">
        <v>1.25</v>
      </c>
      <c r="F567" s="1">
        <v>1.25</v>
      </c>
      <c r="G567" s="1">
        <v>1.25</v>
      </c>
      <c r="H567" s="1">
        <v>1.0625</v>
      </c>
      <c r="I567" s="1">
        <v>1.125</v>
      </c>
      <c r="J567" s="1">
        <v>1.0625</v>
      </c>
      <c r="K567" s="2">
        <v>37361</v>
      </c>
      <c r="L567" s="1">
        <v>0.30499999999999999</v>
      </c>
      <c r="M567" s="2">
        <v>37361</v>
      </c>
      <c r="N567" s="1">
        <v>1.1000000000000001</v>
      </c>
      <c r="Q567" s="1">
        <f t="shared" si="24"/>
        <v>1.25</v>
      </c>
      <c r="R567" s="1">
        <f t="shared" si="25"/>
        <v>0.30499999999999999</v>
      </c>
      <c r="S567" s="1">
        <f t="shared" si="26"/>
        <v>1.1000000000000001</v>
      </c>
    </row>
    <row r="568" spans="1:19" x14ac:dyDescent="0.2">
      <c r="A568" s="2">
        <v>37362</v>
      </c>
      <c r="B568" s="1">
        <v>1.1875</v>
      </c>
      <c r="C568" s="1">
        <v>0.6875</v>
      </c>
      <c r="D568" s="1">
        <v>1.625</v>
      </c>
      <c r="E568" s="1">
        <v>1.1875</v>
      </c>
      <c r="F568" s="1">
        <v>0.6875</v>
      </c>
      <c r="G568" s="1">
        <v>0.6875</v>
      </c>
      <c r="H568" s="1">
        <v>0.3125</v>
      </c>
      <c r="I568" s="1">
        <v>0.4375</v>
      </c>
      <c r="J568" s="1">
        <v>0.3125</v>
      </c>
      <c r="K568" s="2">
        <v>37362</v>
      </c>
      <c r="L568" s="1">
        <v>-0.13600000000000001</v>
      </c>
      <c r="M568" s="2">
        <v>37362</v>
      </c>
      <c r="N568" s="1">
        <v>0.18</v>
      </c>
      <c r="Q568" s="1">
        <f t="shared" si="24"/>
        <v>1.1875</v>
      </c>
      <c r="R568" s="1">
        <f t="shared" si="25"/>
        <v>-0.13600000000000001</v>
      </c>
      <c r="S568" s="1">
        <f t="shared" si="26"/>
        <v>0.18</v>
      </c>
    </row>
    <row r="569" spans="1:19" x14ac:dyDescent="0.2">
      <c r="A569" s="2">
        <v>37363</v>
      </c>
      <c r="B569" s="1">
        <v>0.25</v>
      </c>
      <c r="C569" s="1">
        <v>0.75</v>
      </c>
      <c r="D569" s="1">
        <v>0</v>
      </c>
      <c r="E569" s="1">
        <v>0.25</v>
      </c>
      <c r="F569" s="1">
        <v>0.75</v>
      </c>
      <c r="G569" s="1">
        <v>0.75</v>
      </c>
      <c r="H569" s="1">
        <v>0.5625</v>
      </c>
      <c r="I569" s="1">
        <v>0.375</v>
      </c>
      <c r="J569" s="1">
        <v>0.5625</v>
      </c>
      <c r="K569" s="2">
        <v>37363</v>
      </c>
      <c r="L569" s="1">
        <v>0.183</v>
      </c>
      <c r="M569" s="2">
        <v>37363</v>
      </c>
      <c r="N569" s="1">
        <v>1.19</v>
      </c>
      <c r="Q569" s="1">
        <f t="shared" si="24"/>
        <v>0.25</v>
      </c>
      <c r="R569" s="1">
        <f t="shared" si="25"/>
        <v>0.183</v>
      </c>
      <c r="S569" s="1">
        <f t="shared" si="26"/>
        <v>1.19</v>
      </c>
    </row>
    <row r="570" spans="1:19" x14ac:dyDescent="0.2">
      <c r="A570" s="2">
        <v>37364</v>
      </c>
      <c r="B570" s="1">
        <v>0.5625</v>
      </c>
      <c r="C570" s="1">
        <v>0.5625</v>
      </c>
      <c r="D570" s="1">
        <v>0.625</v>
      </c>
      <c r="E570" s="1">
        <v>0.5625</v>
      </c>
      <c r="F570" s="1">
        <v>0.5625</v>
      </c>
      <c r="G570" s="1">
        <v>0.5625</v>
      </c>
      <c r="H570" s="1">
        <v>0.8125</v>
      </c>
      <c r="I570" s="1">
        <v>0.8125</v>
      </c>
      <c r="J570" s="1">
        <v>0.8125</v>
      </c>
      <c r="K570" s="2">
        <v>37364</v>
      </c>
      <c r="L570" s="1">
        <v>8.0000000000000002E-3</v>
      </c>
      <c r="M570" s="2">
        <v>37364</v>
      </c>
      <c r="N570" s="1">
        <v>0.24</v>
      </c>
      <c r="Q570" s="1">
        <f t="shared" si="24"/>
        <v>0.5625</v>
      </c>
      <c r="R570" s="1">
        <f t="shared" si="25"/>
        <v>8.0000000000000002E-3</v>
      </c>
      <c r="S570" s="1">
        <f t="shared" si="26"/>
        <v>0.24</v>
      </c>
    </row>
    <row r="571" spans="1:19" x14ac:dyDescent="0.2">
      <c r="A571" s="2">
        <v>37365</v>
      </c>
      <c r="B571" s="1">
        <v>-0.25</v>
      </c>
      <c r="C571" s="1">
        <v>-0.375</v>
      </c>
      <c r="D571" s="1">
        <v>-0.375</v>
      </c>
      <c r="E571" s="1">
        <v>-0.25</v>
      </c>
      <c r="F571" s="1">
        <v>-0.375</v>
      </c>
      <c r="G571" s="1">
        <v>-0.375</v>
      </c>
      <c r="H571" s="1">
        <v>-1.6875</v>
      </c>
      <c r="I571" s="1">
        <v>-1.75</v>
      </c>
      <c r="J571" s="1">
        <v>-1.6875</v>
      </c>
      <c r="K571" s="2">
        <v>37365</v>
      </c>
      <c r="L571" s="1">
        <v>4.2000000000000003E-2</v>
      </c>
      <c r="M571" s="2">
        <v>37365</v>
      </c>
      <c r="N571" s="1">
        <v>0.2</v>
      </c>
      <c r="Q571" s="1">
        <f t="shared" si="24"/>
        <v>-0.25</v>
      </c>
      <c r="R571" s="1">
        <f t="shared" si="25"/>
        <v>4.2000000000000003E-2</v>
      </c>
      <c r="S571" s="1">
        <f t="shared" si="26"/>
        <v>0.2</v>
      </c>
    </row>
    <row r="572" spans="1:19" x14ac:dyDescent="0.2">
      <c r="A572" s="2">
        <v>37368</v>
      </c>
      <c r="B572" s="1">
        <v>0.1875</v>
      </c>
      <c r="C572" s="1">
        <v>0.3125</v>
      </c>
      <c r="D572" s="1">
        <v>0.375</v>
      </c>
      <c r="E572" s="1">
        <v>0.1875</v>
      </c>
      <c r="F572" s="1">
        <v>0.3125</v>
      </c>
      <c r="G572" s="1">
        <v>0.3125</v>
      </c>
      <c r="H572" s="1">
        <v>1.125</v>
      </c>
      <c r="I572" s="1">
        <v>1.3125</v>
      </c>
      <c r="J572" s="1">
        <v>1.125</v>
      </c>
      <c r="K572" s="2">
        <v>37368</v>
      </c>
      <c r="L572" s="1">
        <v>6.9000000000000006E-2</v>
      </c>
      <c r="M572" s="2">
        <v>37368</v>
      </c>
      <c r="N572" s="1">
        <v>-0.11</v>
      </c>
      <c r="Q572" s="1">
        <f t="shared" si="24"/>
        <v>0.1875</v>
      </c>
      <c r="R572" s="1">
        <f t="shared" si="25"/>
        <v>6.9000000000000006E-2</v>
      </c>
      <c r="S572" s="1">
        <f t="shared" si="26"/>
        <v>-0.11</v>
      </c>
    </row>
    <row r="573" spans="1:19" x14ac:dyDescent="0.2">
      <c r="A573" s="2">
        <v>37369</v>
      </c>
      <c r="B573" s="1">
        <v>0.625</v>
      </c>
      <c r="C573" s="1">
        <v>0.625</v>
      </c>
      <c r="D573" s="1">
        <v>0.875</v>
      </c>
      <c r="E573" s="1">
        <v>0.75</v>
      </c>
      <c r="F573" s="1">
        <v>0.5625</v>
      </c>
      <c r="G573" s="1">
        <v>0.5625</v>
      </c>
      <c r="H573" s="1">
        <v>0.9375</v>
      </c>
      <c r="I573" s="1">
        <v>0.6875</v>
      </c>
      <c r="J573" s="1">
        <v>0.9375</v>
      </c>
      <c r="K573" s="2">
        <v>37369</v>
      </c>
      <c r="L573" s="1">
        <v>-5.0000000000000001E-3</v>
      </c>
      <c r="M573" s="2">
        <v>37369</v>
      </c>
      <c r="N573" s="1">
        <v>0.22</v>
      </c>
      <c r="Q573" s="1">
        <f t="shared" si="24"/>
        <v>0.625</v>
      </c>
      <c r="R573" s="1">
        <f t="shared" si="25"/>
        <v>-5.0000000000000001E-3</v>
      </c>
      <c r="S573" s="1">
        <f t="shared" si="26"/>
        <v>0.22</v>
      </c>
    </row>
    <row r="574" spans="1:19" x14ac:dyDescent="0.2">
      <c r="A574" s="2">
        <v>37370</v>
      </c>
      <c r="B574" s="1">
        <v>-0.625</v>
      </c>
      <c r="C574" s="1">
        <v>-0.625</v>
      </c>
      <c r="D574" s="1">
        <v>-1</v>
      </c>
      <c r="E574" s="1">
        <v>-0.875</v>
      </c>
      <c r="F574" s="1">
        <v>-0.6875</v>
      </c>
      <c r="G574" s="1">
        <v>-0.6875</v>
      </c>
      <c r="H574" s="1">
        <v>-1</v>
      </c>
      <c r="I574" s="1">
        <v>-1</v>
      </c>
      <c r="J574" s="1">
        <v>-1</v>
      </c>
      <c r="K574" s="2">
        <v>37370</v>
      </c>
      <c r="L574" s="1">
        <v>-0.17199999999999999</v>
      </c>
      <c r="M574" s="2">
        <v>37370</v>
      </c>
      <c r="N574" s="1">
        <v>-0.24</v>
      </c>
      <c r="Q574" s="1">
        <f t="shared" si="24"/>
        <v>-0.625</v>
      </c>
      <c r="R574" s="1">
        <f t="shared" si="25"/>
        <v>-0.17199999999999999</v>
      </c>
      <c r="S574" s="1">
        <f t="shared" si="26"/>
        <v>-0.24</v>
      </c>
    </row>
    <row r="575" spans="1:19" x14ac:dyDescent="0.2">
      <c r="A575" s="2">
        <v>37371</v>
      </c>
      <c r="B575" s="1">
        <v>0.8125</v>
      </c>
      <c r="C575" s="1">
        <v>0.625</v>
      </c>
      <c r="D575" s="1">
        <v>0.875</v>
      </c>
      <c r="E575" s="1">
        <v>0.9375</v>
      </c>
      <c r="F575" s="1">
        <v>0.75</v>
      </c>
      <c r="G575" s="1">
        <v>0.9375</v>
      </c>
      <c r="H575" s="1">
        <v>0.9375</v>
      </c>
      <c r="I575" s="1">
        <v>1.25</v>
      </c>
      <c r="J575" s="1">
        <v>0.9375</v>
      </c>
      <c r="K575" s="2">
        <v>37371</v>
      </c>
      <c r="L575" s="1">
        <v>-0.124</v>
      </c>
      <c r="M575" s="2">
        <v>37371</v>
      </c>
      <c r="N575" s="1">
        <v>0.35</v>
      </c>
      <c r="Q575" s="1">
        <f t="shared" si="24"/>
        <v>0.8125</v>
      </c>
      <c r="R575" s="1">
        <f t="shared" si="25"/>
        <v>-0.124</v>
      </c>
      <c r="S575" s="1">
        <f t="shared" si="26"/>
        <v>0.35</v>
      </c>
    </row>
    <row r="576" spans="1:19" x14ac:dyDescent="0.2">
      <c r="A576" s="2">
        <v>37372</v>
      </c>
      <c r="B576" s="1">
        <v>-0.4375</v>
      </c>
      <c r="C576" s="1">
        <v>-0.25</v>
      </c>
      <c r="D576" s="1">
        <v>-0.125</v>
      </c>
      <c r="E576" s="1">
        <v>-0.4375</v>
      </c>
      <c r="F576" s="1">
        <v>-0.25</v>
      </c>
      <c r="G576" s="1">
        <v>-0.4375</v>
      </c>
      <c r="H576" s="1">
        <v>-0.1875</v>
      </c>
      <c r="I576" s="1">
        <v>-0.25</v>
      </c>
      <c r="J576" s="1">
        <v>-0.1875</v>
      </c>
      <c r="K576" s="2">
        <v>37372</v>
      </c>
      <c r="L576" s="1">
        <v>6.6000000000000003E-2</v>
      </c>
      <c r="M576" s="2">
        <v>37372</v>
      </c>
      <c r="N576" s="1">
        <v>0.38</v>
      </c>
      <c r="Q576" s="1">
        <f t="shared" si="24"/>
        <v>-0.4375</v>
      </c>
      <c r="R576" s="1">
        <f t="shared" si="25"/>
        <v>6.6000000000000003E-2</v>
      </c>
      <c r="S576" s="1">
        <f t="shared" si="26"/>
        <v>0.38</v>
      </c>
    </row>
    <row r="577" spans="1:19" x14ac:dyDescent="0.2">
      <c r="A577" s="2">
        <v>37375</v>
      </c>
      <c r="B577" s="1">
        <v>0.4375</v>
      </c>
      <c r="C577" s="1">
        <v>0.4375</v>
      </c>
      <c r="D577" s="1">
        <v>0.25</v>
      </c>
      <c r="E577" s="1">
        <v>0.4375</v>
      </c>
      <c r="F577" s="1">
        <v>0.4375</v>
      </c>
      <c r="G577" s="1">
        <v>0.4375</v>
      </c>
      <c r="H577" s="1">
        <v>-0.125</v>
      </c>
      <c r="I577" s="1">
        <v>-0.125</v>
      </c>
      <c r="J577" s="1">
        <v>-0.125</v>
      </c>
      <c r="K577" s="2">
        <v>37375</v>
      </c>
      <c r="L577" s="1">
        <v>0.189</v>
      </c>
      <c r="M577" s="2">
        <v>37375</v>
      </c>
      <c r="N577" s="1">
        <v>0.46</v>
      </c>
      <c r="Q577" s="1">
        <f t="shared" si="24"/>
        <v>0.4375</v>
      </c>
      <c r="R577" s="1">
        <f t="shared" si="25"/>
        <v>0.189</v>
      </c>
      <c r="S577" s="1">
        <f t="shared" si="26"/>
        <v>0.46</v>
      </c>
    </row>
    <row r="578" spans="1:19" x14ac:dyDescent="0.2">
      <c r="A578" s="2">
        <v>37376</v>
      </c>
      <c r="B578" s="1">
        <v>0.4375</v>
      </c>
      <c r="C578" s="1">
        <v>0.4375</v>
      </c>
      <c r="D578" s="1">
        <v>0</v>
      </c>
      <c r="E578" s="1">
        <v>-6.25E-2</v>
      </c>
      <c r="F578" s="1">
        <v>-6.25E-2</v>
      </c>
      <c r="G578" s="1">
        <v>-6.25E-2</v>
      </c>
      <c r="H578" s="1">
        <v>0.5625</v>
      </c>
      <c r="I578" s="1">
        <v>0.5</v>
      </c>
      <c r="J578" s="1">
        <v>0.5625</v>
      </c>
      <c r="K578" s="2">
        <v>37376</v>
      </c>
      <c r="L578" s="1">
        <v>0.23400000000000001</v>
      </c>
      <c r="M578" s="2">
        <v>37376</v>
      </c>
      <c r="N578" s="1">
        <v>-0.28000000000000003</v>
      </c>
      <c r="Q578" s="1">
        <f t="shared" ref="Q578:Q641" si="27">B578</f>
        <v>0.4375</v>
      </c>
      <c r="R578" s="1">
        <f t="shared" ref="R578:R641" si="28">L578</f>
        <v>0.23400000000000001</v>
      </c>
      <c r="S578" s="1">
        <f t="shared" ref="S578:S641" si="29">N578</f>
        <v>-0.28000000000000003</v>
      </c>
    </row>
    <row r="579" spans="1:19" x14ac:dyDescent="0.2">
      <c r="A579" s="2">
        <v>37377</v>
      </c>
      <c r="B579" s="1">
        <v>-0.625</v>
      </c>
      <c r="C579" s="1">
        <v>-0.625</v>
      </c>
      <c r="D579" s="1">
        <v>-0.25</v>
      </c>
      <c r="E579" s="1">
        <v>-0.125</v>
      </c>
      <c r="F579" s="1">
        <v>-0.125</v>
      </c>
      <c r="G579" s="1">
        <v>-0.125</v>
      </c>
      <c r="H579" s="1">
        <v>-0.5625</v>
      </c>
      <c r="I579" s="1">
        <v>-0.875</v>
      </c>
      <c r="J579" s="1">
        <v>-0.5625</v>
      </c>
      <c r="K579" s="2">
        <v>37377</v>
      </c>
      <c r="L579" s="1">
        <v>-0.06</v>
      </c>
      <c r="M579" s="2">
        <v>37377</v>
      </c>
      <c r="N579" s="1">
        <v>-0.54</v>
      </c>
      <c r="Q579" s="1">
        <f t="shared" si="27"/>
        <v>-0.625</v>
      </c>
      <c r="R579" s="1">
        <f t="shared" si="28"/>
        <v>-0.06</v>
      </c>
      <c r="S579" s="1">
        <f t="shared" si="29"/>
        <v>-0.54</v>
      </c>
    </row>
    <row r="580" spans="1:19" x14ac:dyDescent="0.2">
      <c r="A580" s="2">
        <v>37378</v>
      </c>
      <c r="B580" s="1">
        <v>-0.6875</v>
      </c>
      <c r="C580" s="1">
        <v>-0.4375</v>
      </c>
      <c r="D580" s="1">
        <v>-0.625</v>
      </c>
      <c r="E580" s="1">
        <v>-0.8125</v>
      </c>
      <c r="F580" s="1">
        <v>-0.5625</v>
      </c>
      <c r="G580" s="1">
        <v>-0.8125</v>
      </c>
      <c r="H580" s="1">
        <v>-0.6875</v>
      </c>
      <c r="I580" s="1">
        <v>-0.6875</v>
      </c>
      <c r="J580" s="1">
        <v>-0.6875</v>
      </c>
      <c r="K580" s="2">
        <v>37378</v>
      </c>
      <c r="L580" s="1">
        <v>-5.0999999999999997E-2</v>
      </c>
      <c r="M580" s="2">
        <v>37378</v>
      </c>
      <c r="N580" s="1">
        <v>-0.51</v>
      </c>
      <c r="Q580" s="1">
        <f t="shared" si="27"/>
        <v>-0.6875</v>
      </c>
      <c r="R580" s="1">
        <f t="shared" si="28"/>
        <v>-5.0999999999999997E-2</v>
      </c>
      <c r="S580" s="1">
        <f t="shared" si="29"/>
        <v>-0.51</v>
      </c>
    </row>
    <row r="581" spans="1:19" x14ac:dyDescent="0.2">
      <c r="A581" s="2">
        <v>37379</v>
      </c>
      <c r="B581" s="1">
        <v>0.4375</v>
      </c>
      <c r="C581" s="1">
        <v>0.1875</v>
      </c>
      <c r="D581" s="1">
        <v>0.375</v>
      </c>
      <c r="E581" s="1">
        <v>0.5625</v>
      </c>
      <c r="F581" s="1">
        <v>0.3125</v>
      </c>
      <c r="G581" s="1">
        <v>0.5625</v>
      </c>
      <c r="H581" s="1">
        <v>0.4375</v>
      </c>
      <c r="I581" s="1">
        <v>0.4375</v>
      </c>
      <c r="J581" s="1">
        <v>0.4375</v>
      </c>
      <c r="K581" s="2">
        <v>37379</v>
      </c>
      <c r="L581" s="1">
        <v>6.0999999999999999E-2</v>
      </c>
      <c r="M581" s="2">
        <v>37379</v>
      </c>
      <c r="N581" s="1">
        <v>0.38</v>
      </c>
      <c r="Q581" s="1">
        <f t="shared" si="27"/>
        <v>0.4375</v>
      </c>
      <c r="R581" s="1">
        <f t="shared" si="28"/>
        <v>6.0999999999999999E-2</v>
      </c>
      <c r="S581" s="1">
        <f t="shared" si="29"/>
        <v>0.38</v>
      </c>
    </row>
    <row r="582" spans="1:19" x14ac:dyDescent="0.2">
      <c r="A582" s="2">
        <v>37382</v>
      </c>
      <c r="B582" s="1">
        <v>-0.4375</v>
      </c>
      <c r="C582" s="1">
        <v>-0.4375</v>
      </c>
      <c r="D582" s="1">
        <v>-0.375</v>
      </c>
      <c r="E582" s="1">
        <v>-0.4375</v>
      </c>
      <c r="F582" s="1">
        <v>-0.4375</v>
      </c>
      <c r="G582" s="1">
        <v>-0.4375</v>
      </c>
      <c r="H582" s="1">
        <v>-1.125</v>
      </c>
      <c r="I582" s="1">
        <v>-1.125</v>
      </c>
      <c r="J582" s="1">
        <v>-1.125</v>
      </c>
      <c r="K582" s="2">
        <v>37382</v>
      </c>
      <c r="L582" s="1">
        <v>-0.15</v>
      </c>
      <c r="M582" s="2">
        <v>37382</v>
      </c>
      <c r="N582" s="1">
        <v>-0.5</v>
      </c>
      <c r="Q582" s="1">
        <f t="shared" si="27"/>
        <v>-0.4375</v>
      </c>
      <c r="R582" s="1">
        <f t="shared" si="28"/>
        <v>-0.15</v>
      </c>
      <c r="S582" s="1">
        <f t="shared" si="29"/>
        <v>-0.5</v>
      </c>
    </row>
    <row r="583" spans="1:19" x14ac:dyDescent="0.2">
      <c r="A583" s="2">
        <v>37383</v>
      </c>
      <c r="B583" s="1">
        <v>0.4375</v>
      </c>
      <c r="C583" s="1">
        <v>0.4375</v>
      </c>
      <c r="D583" s="1">
        <v>0.125</v>
      </c>
      <c r="E583" s="1">
        <v>0.4375</v>
      </c>
      <c r="F583" s="1">
        <v>0.4375</v>
      </c>
      <c r="G583" s="1">
        <v>0.4375</v>
      </c>
      <c r="H583" s="1">
        <v>0.5</v>
      </c>
      <c r="I583" s="1">
        <v>0.5</v>
      </c>
      <c r="J583" s="1">
        <v>0.5</v>
      </c>
      <c r="K583" s="2">
        <v>37383</v>
      </c>
      <c r="L583" s="1">
        <v>7.8E-2</v>
      </c>
      <c r="M583" s="2">
        <v>37383</v>
      </c>
      <c r="N583" s="1">
        <v>0.51</v>
      </c>
      <c r="Q583" s="1">
        <f t="shared" si="27"/>
        <v>0.4375</v>
      </c>
      <c r="R583" s="1">
        <f t="shared" si="28"/>
        <v>7.8E-2</v>
      </c>
      <c r="S583" s="1">
        <f t="shared" si="29"/>
        <v>0.51</v>
      </c>
    </row>
    <row r="584" spans="1:19" x14ac:dyDescent="0.2">
      <c r="A584" s="2">
        <v>37384</v>
      </c>
      <c r="B584" s="1">
        <v>0.75</v>
      </c>
      <c r="C584" s="1">
        <v>0.75</v>
      </c>
      <c r="D584" s="1">
        <v>1</v>
      </c>
      <c r="E584" s="1">
        <v>0.75</v>
      </c>
      <c r="F584" s="1">
        <v>0.75</v>
      </c>
      <c r="G584" s="1">
        <v>0.75</v>
      </c>
      <c r="H584" s="1">
        <v>1.4375</v>
      </c>
      <c r="I584" s="1">
        <v>1.4375</v>
      </c>
      <c r="J584" s="1">
        <v>1.4375</v>
      </c>
      <c r="K584" s="2">
        <v>37384</v>
      </c>
      <c r="L584" s="1">
        <v>7.2999999999999995E-2</v>
      </c>
      <c r="M584" s="2">
        <v>37384</v>
      </c>
      <c r="N584" s="1">
        <v>1.22</v>
      </c>
      <c r="Q584" s="1">
        <f t="shared" si="27"/>
        <v>0.75</v>
      </c>
      <c r="R584" s="1">
        <f t="shared" si="28"/>
        <v>7.2999999999999995E-2</v>
      </c>
      <c r="S584" s="1">
        <f t="shared" si="29"/>
        <v>1.22</v>
      </c>
    </row>
    <row r="585" spans="1:19" x14ac:dyDescent="0.2">
      <c r="A585" s="2">
        <v>37385</v>
      </c>
      <c r="B585" s="1">
        <v>-0.6875</v>
      </c>
      <c r="C585" s="1">
        <v>-0.5</v>
      </c>
      <c r="D585" s="1">
        <v>-0.75</v>
      </c>
      <c r="E585" s="1">
        <v>-0.875</v>
      </c>
      <c r="F585" s="1">
        <v>-0.875</v>
      </c>
      <c r="G585" s="1">
        <v>-0.875</v>
      </c>
      <c r="H585" s="1">
        <v>-0.75</v>
      </c>
      <c r="I585" s="1">
        <v>-0.75</v>
      </c>
      <c r="J585" s="1">
        <v>-0.75</v>
      </c>
      <c r="K585" s="2">
        <v>37385</v>
      </c>
      <c r="L585" s="1">
        <v>-2.7E-2</v>
      </c>
      <c r="M585" s="2">
        <v>37385</v>
      </c>
      <c r="N585" s="1">
        <v>-0.17</v>
      </c>
      <c r="Q585" s="1">
        <f t="shared" si="27"/>
        <v>-0.6875</v>
      </c>
      <c r="R585" s="1">
        <f t="shared" si="28"/>
        <v>-2.7E-2</v>
      </c>
      <c r="S585" s="1">
        <f t="shared" si="29"/>
        <v>-0.17</v>
      </c>
    </row>
    <row r="586" spans="1:19" x14ac:dyDescent="0.2">
      <c r="A586" s="2">
        <v>37386</v>
      </c>
      <c r="B586" s="1">
        <v>0.1875</v>
      </c>
      <c r="C586" s="1">
        <v>6.25E-2</v>
      </c>
      <c r="D586" s="1">
        <v>0.25</v>
      </c>
      <c r="E586" s="1">
        <v>0.25</v>
      </c>
      <c r="F586" s="1">
        <v>0.25</v>
      </c>
      <c r="G586" s="1">
        <v>0.25</v>
      </c>
      <c r="H586" s="1">
        <v>6.25E-2</v>
      </c>
      <c r="I586" s="1">
        <v>6.25E-2</v>
      </c>
      <c r="J586" s="1">
        <v>6.25E-2</v>
      </c>
      <c r="K586" s="2">
        <v>37386</v>
      </c>
      <c r="L586" s="1">
        <v>0.03</v>
      </c>
      <c r="M586" s="2">
        <v>37386</v>
      </c>
      <c r="N586" s="1">
        <v>0.31</v>
      </c>
      <c r="Q586" s="1">
        <f t="shared" si="27"/>
        <v>0.1875</v>
      </c>
      <c r="R586" s="1">
        <f t="shared" si="28"/>
        <v>0.03</v>
      </c>
      <c r="S586" s="1">
        <f t="shared" si="29"/>
        <v>0.31</v>
      </c>
    </row>
    <row r="587" spans="1:19" x14ac:dyDescent="0.2">
      <c r="A587" s="2">
        <v>37389</v>
      </c>
      <c r="B587" s="1">
        <v>-0.25</v>
      </c>
      <c r="C587" s="1">
        <v>-0.3125</v>
      </c>
      <c r="D587" s="1">
        <v>-0.25</v>
      </c>
      <c r="E587" s="1">
        <v>-0.125</v>
      </c>
      <c r="F587" s="1">
        <v>-0.125</v>
      </c>
      <c r="G587" s="1">
        <v>-0.125</v>
      </c>
      <c r="H587" s="1">
        <v>0</v>
      </c>
      <c r="I587" s="1">
        <v>-0.125</v>
      </c>
      <c r="J587" s="1">
        <v>-0.125</v>
      </c>
      <c r="K587" s="2">
        <v>37389</v>
      </c>
      <c r="L587" s="1">
        <v>3.4000000000000002E-2</v>
      </c>
      <c r="M587" s="2">
        <v>37389</v>
      </c>
      <c r="N587" s="1">
        <v>0.39</v>
      </c>
      <c r="Q587" s="1">
        <f t="shared" si="27"/>
        <v>-0.25</v>
      </c>
      <c r="R587" s="1">
        <f t="shared" si="28"/>
        <v>3.4000000000000002E-2</v>
      </c>
      <c r="S587" s="1">
        <f t="shared" si="29"/>
        <v>0.39</v>
      </c>
    </row>
    <row r="588" spans="1:19" x14ac:dyDescent="0.2">
      <c r="A588" s="2">
        <v>37390</v>
      </c>
      <c r="B588" s="1">
        <v>1.0625</v>
      </c>
      <c r="C588" s="1">
        <v>1.375</v>
      </c>
      <c r="D588" s="1">
        <v>1.125</v>
      </c>
      <c r="E588" s="1">
        <v>1.0625</v>
      </c>
      <c r="F588" s="1">
        <v>1.375</v>
      </c>
      <c r="G588" s="1">
        <v>1.0625</v>
      </c>
      <c r="H588" s="1">
        <v>0.875</v>
      </c>
      <c r="I588" s="1">
        <v>1</v>
      </c>
      <c r="J588" s="1">
        <v>1</v>
      </c>
      <c r="K588" s="2">
        <v>37390</v>
      </c>
      <c r="L588" s="1">
        <v>7.1999999999999995E-2</v>
      </c>
      <c r="M588" s="2">
        <v>37390</v>
      </c>
      <c r="N588" s="1">
        <v>0.98</v>
      </c>
      <c r="Q588" s="1">
        <f t="shared" si="27"/>
        <v>1.0625</v>
      </c>
      <c r="R588" s="1">
        <f t="shared" si="28"/>
        <v>7.1999999999999995E-2</v>
      </c>
      <c r="S588" s="1">
        <f t="shared" si="29"/>
        <v>0.98</v>
      </c>
    </row>
    <row r="589" spans="1:19" x14ac:dyDescent="0.2">
      <c r="A589" s="2">
        <v>37391</v>
      </c>
      <c r="B589" s="1">
        <v>-1.0625</v>
      </c>
      <c r="C589" s="1">
        <v>-1.125</v>
      </c>
      <c r="D589" s="1">
        <v>-1.375</v>
      </c>
      <c r="E589" s="1">
        <v>-1.0625</v>
      </c>
      <c r="F589" s="1">
        <v>-1.125</v>
      </c>
      <c r="G589" s="1">
        <v>-1.0625</v>
      </c>
      <c r="H589" s="1">
        <v>-1</v>
      </c>
      <c r="I589" s="1">
        <v>-1</v>
      </c>
      <c r="J589" s="1">
        <v>-1</v>
      </c>
      <c r="K589" s="2">
        <v>37391</v>
      </c>
      <c r="L589" s="1">
        <v>-0.215</v>
      </c>
      <c r="M589" s="2">
        <v>37391</v>
      </c>
      <c r="N589" s="1">
        <v>-1.21</v>
      </c>
      <c r="Q589" s="1">
        <f t="shared" si="27"/>
        <v>-1.0625</v>
      </c>
      <c r="R589" s="1">
        <f t="shared" si="28"/>
        <v>-0.215</v>
      </c>
      <c r="S589" s="1">
        <f t="shared" si="29"/>
        <v>-1.21</v>
      </c>
    </row>
    <row r="590" spans="1:19" x14ac:dyDescent="0.2">
      <c r="A590" s="2">
        <v>37392</v>
      </c>
      <c r="B590" s="1">
        <v>-0.125</v>
      </c>
      <c r="C590" s="1">
        <v>-0.25</v>
      </c>
      <c r="D590" s="1">
        <v>0.25</v>
      </c>
      <c r="E590" s="1">
        <v>-0.125</v>
      </c>
      <c r="F590" s="1">
        <v>-0.25</v>
      </c>
      <c r="G590" s="1">
        <v>-0.125</v>
      </c>
      <c r="H590" s="1">
        <v>-0.5</v>
      </c>
      <c r="I590" s="1">
        <v>-0.375</v>
      </c>
      <c r="J590" s="1">
        <v>-0.375</v>
      </c>
      <c r="K590" s="2">
        <v>37392</v>
      </c>
      <c r="L590" s="1">
        <v>-3.1E-2</v>
      </c>
      <c r="M590" s="2">
        <v>37392</v>
      </c>
      <c r="N590" s="1">
        <v>-0.2</v>
      </c>
      <c r="Q590" s="1">
        <f t="shared" si="27"/>
        <v>-0.125</v>
      </c>
      <c r="R590" s="1">
        <f t="shared" si="28"/>
        <v>-3.1E-2</v>
      </c>
      <c r="S590" s="1">
        <f t="shared" si="29"/>
        <v>-0.2</v>
      </c>
    </row>
    <row r="591" spans="1:19" x14ac:dyDescent="0.2">
      <c r="A591" s="2">
        <v>37393</v>
      </c>
      <c r="B591" s="1">
        <v>-0.125</v>
      </c>
      <c r="C591" s="1">
        <v>0</v>
      </c>
      <c r="D591" s="1">
        <v>-0.25</v>
      </c>
      <c r="E591" s="1">
        <v>-0.125</v>
      </c>
      <c r="F591" s="1">
        <v>0</v>
      </c>
      <c r="G591" s="1">
        <v>-0.125</v>
      </c>
      <c r="H591" s="1">
        <v>-0.125</v>
      </c>
      <c r="I591" s="1">
        <v>-0.25</v>
      </c>
      <c r="J591" s="1">
        <v>-0.25</v>
      </c>
      <c r="K591" s="2">
        <v>37393</v>
      </c>
      <c r="L591" s="1">
        <v>-1.0999999999999999E-2</v>
      </c>
      <c r="M591" s="2">
        <v>37393</v>
      </c>
      <c r="N591" s="1">
        <v>0.23</v>
      </c>
      <c r="Q591" s="1">
        <f t="shared" si="27"/>
        <v>-0.125</v>
      </c>
      <c r="R591" s="1">
        <f t="shared" si="28"/>
        <v>-1.0999999999999999E-2</v>
      </c>
      <c r="S591" s="1">
        <f t="shared" si="29"/>
        <v>0.23</v>
      </c>
    </row>
    <row r="592" spans="1:19" x14ac:dyDescent="0.2">
      <c r="A592" s="2">
        <v>37396</v>
      </c>
      <c r="B592" s="1">
        <v>0.25</v>
      </c>
      <c r="C592" s="1">
        <v>0</v>
      </c>
      <c r="D592" s="1">
        <v>0.5</v>
      </c>
      <c r="E592" s="1">
        <v>0.25</v>
      </c>
      <c r="F592" s="1">
        <v>0</v>
      </c>
      <c r="G592" s="1">
        <v>0.25</v>
      </c>
      <c r="H592" s="1">
        <v>-0.375</v>
      </c>
      <c r="I592" s="1">
        <v>-0.25</v>
      </c>
      <c r="J592" s="1">
        <v>-0.25</v>
      </c>
      <c r="K592" s="2">
        <v>37396</v>
      </c>
      <c r="L592" s="1">
        <v>-0.108</v>
      </c>
      <c r="M592" s="2">
        <v>37396</v>
      </c>
      <c r="N592" s="1">
        <v>0.15</v>
      </c>
      <c r="Q592" s="1">
        <f t="shared" si="27"/>
        <v>0.25</v>
      </c>
      <c r="R592" s="1">
        <f t="shared" si="28"/>
        <v>-0.108</v>
      </c>
      <c r="S592" s="1">
        <f t="shared" si="29"/>
        <v>0.15</v>
      </c>
    </row>
    <row r="593" spans="1:19" x14ac:dyDescent="0.2">
      <c r="A593" s="2">
        <v>37397</v>
      </c>
      <c r="B593" s="1">
        <v>-0.625</v>
      </c>
      <c r="C593" s="1">
        <v>-0.625</v>
      </c>
      <c r="D593" s="1">
        <v>-0.75</v>
      </c>
      <c r="E593" s="1">
        <v>-0.625</v>
      </c>
      <c r="F593" s="1">
        <v>-0.625</v>
      </c>
      <c r="G593" s="1">
        <v>-0.625</v>
      </c>
      <c r="H593" s="1">
        <v>-0.5</v>
      </c>
      <c r="I593" s="1">
        <v>-0.125</v>
      </c>
      <c r="J593" s="1">
        <v>-0.625</v>
      </c>
      <c r="K593" s="2">
        <v>37397</v>
      </c>
      <c r="L593" s="1">
        <v>-9.5000000000000001E-2</v>
      </c>
      <c r="M593" s="2">
        <v>37397</v>
      </c>
      <c r="N593" s="1">
        <v>-1</v>
      </c>
      <c r="Q593" s="1">
        <f t="shared" si="27"/>
        <v>-0.625</v>
      </c>
      <c r="R593" s="1">
        <f t="shared" si="28"/>
        <v>-9.5000000000000001E-2</v>
      </c>
      <c r="S593" s="1">
        <f t="shared" si="29"/>
        <v>-1</v>
      </c>
    </row>
    <row r="594" spans="1:19" x14ac:dyDescent="0.2">
      <c r="A594" s="2">
        <v>37398</v>
      </c>
      <c r="B594" s="1">
        <v>-0.3125</v>
      </c>
      <c r="C594" s="1">
        <v>-0.3125</v>
      </c>
      <c r="D594" s="1">
        <v>-0.25</v>
      </c>
      <c r="E594" s="1">
        <v>-0.3125</v>
      </c>
      <c r="F594" s="1">
        <v>-0.3125</v>
      </c>
      <c r="G594" s="1">
        <v>-0.3125</v>
      </c>
      <c r="H594" s="1">
        <v>-0.625</v>
      </c>
      <c r="I594" s="1">
        <v>-0.625</v>
      </c>
      <c r="J594" s="1">
        <v>-0.625</v>
      </c>
      <c r="K594" s="2">
        <v>37398</v>
      </c>
      <c r="L594" s="1">
        <v>6.4000000000000001E-2</v>
      </c>
      <c r="M594" s="2">
        <v>37398</v>
      </c>
      <c r="N594" s="1">
        <v>-0.06</v>
      </c>
      <c r="Q594" s="1">
        <f t="shared" si="27"/>
        <v>-0.3125</v>
      </c>
      <c r="R594" s="1">
        <f t="shared" si="28"/>
        <v>6.4000000000000001E-2</v>
      </c>
      <c r="S594" s="1">
        <f t="shared" si="29"/>
        <v>-0.06</v>
      </c>
    </row>
    <row r="595" spans="1:19" x14ac:dyDescent="0.2">
      <c r="A595" s="2">
        <v>37399</v>
      </c>
      <c r="B595" s="1">
        <v>0.125</v>
      </c>
      <c r="C595" s="1">
        <v>0.125</v>
      </c>
      <c r="D595" s="1">
        <v>0</v>
      </c>
      <c r="E595" s="1">
        <v>0.125</v>
      </c>
      <c r="F595" s="1">
        <v>0.125</v>
      </c>
      <c r="G595" s="1">
        <v>0.125</v>
      </c>
      <c r="H595" s="1">
        <v>-0.375</v>
      </c>
      <c r="I595" s="1">
        <v>-0.25</v>
      </c>
      <c r="J595" s="1">
        <v>-0.25</v>
      </c>
      <c r="K595" s="2">
        <v>37399</v>
      </c>
      <c r="L595" s="1">
        <v>-2.1000000000000001E-2</v>
      </c>
      <c r="M595" s="2">
        <v>37399</v>
      </c>
      <c r="N595" s="1">
        <v>-0.22</v>
      </c>
      <c r="Q595" s="1">
        <f t="shared" si="27"/>
        <v>0.125</v>
      </c>
      <c r="R595" s="1">
        <f t="shared" si="28"/>
        <v>-2.1000000000000001E-2</v>
      </c>
      <c r="S595" s="1">
        <f t="shared" si="29"/>
        <v>-0.22</v>
      </c>
    </row>
    <row r="596" spans="1:19" x14ac:dyDescent="0.2">
      <c r="A596" s="2">
        <v>37400</v>
      </c>
      <c r="B596" s="1">
        <v>-0.9375</v>
      </c>
      <c r="C596" s="1">
        <v>-0.8125</v>
      </c>
      <c r="D596" s="1">
        <v>-0.875</v>
      </c>
      <c r="E596" s="1">
        <v>-0.9375</v>
      </c>
      <c r="F596" s="1">
        <v>-0.8125</v>
      </c>
      <c r="G596" s="1">
        <v>-0.9375</v>
      </c>
      <c r="H596" s="1">
        <v>-0.5</v>
      </c>
      <c r="I596" s="1">
        <v>-0.625</v>
      </c>
      <c r="J596" s="1">
        <v>-0.625</v>
      </c>
      <c r="K596" s="2">
        <v>37400</v>
      </c>
      <c r="L596" s="1">
        <v>-9.0999999999999998E-2</v>
      </c>
      <c r="M596" s="2">
        <v>37400</v>
      </c>
      <c r="N596" s="1">
        <v>-0.27</v>
      </c>
      <c r="Q596" s="1">
        <f t="shared" si="27"/>
        <v>-0.9375</v>
      </c>
      <c r="R596" s="1">
        <f t="shared" si="28"/>
        <v>-9.0999999999999998E-2</v>
      </c>
      <c r="S596" s="1">
        <f t="shared" si="29"/>
        <v>-0.27</v>
      </c>
    </row>
    <row r="597" spans="1:19" x14ac:dyDescent="0.2">
      <c r="A597" s="2">
        <v>37404</v>
      </c>
      <c r="B597" s="1">
        <v>-0.6875</v>
      </c>
      <c r="C597" s="1">
        <v>-0.8125</v>
      </c>
      <c r="D597" s="1">
        <v>-0.875</v>
      </c>
      <c r="E597" s="1">
        <v>-0.6875</v>
      </c>
      <c r="F597" s="1">
        <v>-0.8125</v>
      </c>
      <c r="G597" s="1">
        <v>-0.6875</v>
      </c>
      <c r="H597" s="1">
        <v>-0.625</v>
      </c>
      <c r="I597" s="1">
        <v>-0.75</v>
      </c>
      <c r="J597" s="1">
        <v>-0.625</v>
      </c>
      <c r="K597" s="2">
        <v>37404</v>
      </c>
      <c r="L597" s="1">
        <v>-6.7000000000000004E-2</v>
      </c>
      <c r="M597" s="2">
        <v>37404</v>
      </c>
      <c r="N597" s="1">
        <v>-0.61</v>
      </c>
      <c r="Q597" s="1">
        <f t="shared" si="27"/>
        <v>-0.6875</v>
      </c>
      <c r="R597" s="1">
        <f t="shared" si="28"/>
        <v>-6.7000000000000004E-2</v>
      </c>
      <c r="S597" s="1">
        <f t="shared" si="29"/>
        <v>-0.61</v>
      </c>
    </row>
    <row r="598" spans="1:19" x14ac:dyDescent="0.2">
      <c r="A598" s="2">
        <v>37405</v>
      </c>
      <c r="B598" s="1">
        <v>-0.4375</v>
      </c>
      <c r="C598" s="1">
        <v>-0.1875</v>
      </c>
      <c r="D598" s="1">
        <v>-0.5</v>
      </c>
      <c r="E598" s="1">
        <v>-0.4375</v>
      </c>
      <c r="F598" s="1">
        <v>-0.1875</v>
      </c>
      <c r="G598" s="1">
        <v>-0.4375</v>
      </c>
      <c r="H598" s="1">
        <v>0</v>
      </c>
      <c r="I598" s="1">
        <v>-6.25E-2</v>
      </c>
      <c r="J598" s="1">
        <v>0</v>
      </c>
      <c r="K598" s="2">
        <v>37405</v>
      </c>
      <c r="L598" s="1">
        <v>0.14000000000000001</v>
      </c>
      <c r="M598" s="2">
        <v>37405</v>
      </c>
      <c r="N598" s="1">
        <v>0.49</v>
      </c>
      <c r="Q598" s="1">
        <f t="shared" si="27"/>
        <v>-0.4375</v>
      </c>
      <c r="R598" s="1">
        <f t="shared" si="28"/>
        <v>0.14000000000000001</v>
      </c>
      <c r="S598" s="1">
        <f t="shared" si="29"/>
        <v>0.49</v>
      </c>
    </row>
    <row r="599" spans="1:19" x14ac:dyDescent="0.2">
      <c r="A599" s="2">
        <v>37406</v>
      </c>
      <c r="B599" s="1">
        <v>-0.75</v>
      </c>
      <c r="C599" s="1">
        <v>-1</v>
      </c>
      <c r="D599" s="1">
        <v>-0.5</v>
      </c>
      <c r="E599" s="1">
        <v>-0.75</v>
      </c>
      <c r="F599" s="1">
        <v>-1</v>
      </c>
      <c r="G599" s="1">
        <v>-0.75</v>
      </c>
      <c r="H599" s="1">
        <v>-0.375</v>
      </c>
      <c r="I599" s="1">
        <v>-0.4375</v>
      </c>
      <c r="J599" s="1">
        <v>-0.375</v>
      </c>
      <c r="K599" s="2">
        <v>37406</v>
      </c>
      <c r="L599" s="1">
        <v>0.32</v>
      </c>
      <c r="M599" s="2">
        <v>37406</v>
      </c>
      <c r="N599" s="1">
        <v>-1.0900000000000001</v>
      </c>
      <c r="Q599" s="1">
        <f t="shared" si="27"/>
        <v>-0.75</v>
      </c>
      <c r="R599" s="1">
        <f t="shared" si="28"/>
        <v>0.32</v>
      </c>
      <c r="S599" s="1">
        <f t="shared" si="29"/>
        <v>-1.0900000000000001</v>
      </c>
    </row>
    <row r="600" spans="1:19" x14ac:dyDescent="0.2">
      <c r="A600" s="2">
        <v>37407</v>
      </c>
      <c r="B600" s="1">
        <v>0.4375</v>
      </c>
      <c r="C600" s="1">
        <v>0.5</v>
      </c>
      <c r="D600" s="1">
        <v>0.375</v>
      </c>
      <c r="E600" s="1">
        <v>0.4375</v>
      </c>
      <c r="F600" s="1">
        <v>0.5</v>
      </c>
      <c r="G600" s="1">
        <v>0.4375</v>
      </c>
      <c r="H600" s="1">
        <v>0.4375</v>
      </c>
      <c r="I600" s="1">
        <v>0.5</v>
      </c>
      <c r="J600" s="1">
        <v>0.4375</v>
      </c>
      <c r="K600" s="2">
        <v>37407</v>
      </c>
      <c r="L600" s="1">
        <v>-5.0000000000000001E-3</v>
      </c>
      <c r="M600" s="2">
        <v>37407</v>
      </c>
      <c r="N600" s="1">
        <v>0.64</v>
      </c>
      <c r="Q600" s="1">
        <f t="shared" si="27"/>
        <v>0.4375</v>
      </c>
      <c r="R600" s="1">
        <f t="shared" si="28"/>
        <v>-5.0000000000000001E-3</v>
      </c>
      <c r="S600" s="1">
        <f t="shared" si="29"/>
        <v>0.64</v>
      </c>
    </row>
    <row r="601" spans="1:19" x14ac:dyDescent="0.2">
      <c r="A601" s="2">
        <v>37410</v>
      </c>
      <c r="B601" s="1">
        <v>0</v>
      </c>
      <c r="C601" s="1">
        <v>-6.25E-2</v>
      </c>
      <c r="D601" s="1">
        <v>0.25</v>
      </c>
      <c r="E601" s="1">
        <v>0</v>
      </c>
      <c r="F601" s="1">
        <v>-6.25E-2</v>
      </c>
      <c r="G601" s="1">
        <v>0</v>
      </c>
      <c r="H601" s="1">
        <v>-0.625</v>
      </c>
      <c r="I601" s="1">
        <v>-0.9375</v>
      </c>
      <c r="J601" s="1">
        <v>-0.625</v>
      </c>
      <c r="K601" s="2">
        <v>37410</v>
      </c>
      <c r="L601" s="1">
        <v>2.5000000000000001E-2</v>
      </c>
      <c r="M601" s="2">
        <v>37410</v>
      </c>
      <c r="N601" s="1">
        <v>-0.23</v>
      </c>
      <c r="Q601" s="1">
        <f t="shared" si="27"/>
        <v>0</v>
      </c>
      <c r="R601" s="1">
        <f t="shared" si="28"/>
        <v>2.5000000000000001E-2</v>
      </c>
      <c r="S601" s="1">
        <f t="shared" si="29"/>
        <v>-0.23</v>
      </c>
    </row>
    <row r="602" spans="1:19" x14ac:dyDescent="0.2">
      <c r="A602" s="2">
        <v>37411</v>
      </c>
      <c r="B602" s="1">
        <v>-0.1875</v>
      </c>
      <c r="C602" s="1">
        <v>-6.25E-2</v>
      </c>
      <c r="D602" s="1">
        <v>-0.375</v>
      </c>
      <c r="E602" s="1">
        <v>-0.1875</v>
      </c>
      <c r="F602" s="1">
        <v>-6.25E-2</v>
      </c>
      <c r="G602" s="1">
        <v>-0.1875</v>
      </c>
      <c r="H602" s="1">
        <v>0</v>
      </c>
      <c r="I602" s="1">
        <v>0.25</v>
      </c>
      <c r="J602" s="1">
        <v>0.25</v>
      </c>
      <c r="K602" s="2">
        <v>37411</v>
      </c>
      <c r="L602" s="1">
        <v>8.5999999999999993E-2</v>
      </c>
      <c r="M602" s="2">
        <v>37411</v>
      </c>
      <c r="N602" s="1">
        <v>0.25</v>
      </c>
      <c r="Q602" s="1">
        <f t="shared" si="27"/>
        <v>-0.1875</v>
      </c>
      <c r="R602" s="1">
        <f t="shared" si="28"/>
        <v>8.5999999999999993E-2</v>
      </c>
      <c r="S602" s="1">
        <f t="shared" si="29"/>
        <v>0.25</v>
      </c>
    </row>
    <row r="603" spans="1:19" x14ac:dyDescent="0.2">
      <c r="A603" s="2">
        <v>37412</v>
      </c>
      <c r="B603" s="1">
        <v>-0.625</v>
      </c>
      <c r="C603" s="1">
        <v>-0.625</v>
      </c>
      <c r="D603" s="1">
        <v>-0.5</v>
      </c>
      <c r="E603" s="1">
        <v>-0.625</v>
      </c>
      <c r="F603" s="1">
        <v>-0.625</v>
      </c>
      <c r="G603" s="1">
        <v>-0.625</v>
      </c>
      <c r="H603" s="1">
        <v>-0.8125</v>
      </c>
      <c r="I603" s="1">
        <v>-1</v>
      </c>
      <c r="J603" s="1">
        <v>-1</v>
      </c>
      <c r="K603" s="2">
        <v>37412</v>
      </c>
      <c r="L603" s="1">
        <v>-6.8000000000000005E-2</v>
      </c>
      <c r="M603" s="2">
        <v>37412</v>
      </c>
      <c r="N603" s="1">
        <v>-0.44</v>
      </c>
      <c r="Q603" s="1">
        <f t="shared" si="27"/>
        <v>-0.625</v>
      </c>
      <c r="R603" s="1">
        <f t="shared" si="28"/>
        <v>-6.8000000000000005E-2</v>
      </c>
      <c r="S603" s="1">
        <f t="shared" si="29"/>
        <v>-0.44</v>
      </c>
    </row>
    <row r="604" spans="1:19" x14ac:dyDescent="0.2">
      <c r="A604" s="2">
        <v>37413</v>
      </c>
      <c r="B604" s="1">
        <v>-0.125</v>
      </c>
      <c r="C604" s="1">
        <v>0</v>
      </c>
      <c r="D604" s="1">
        <v>-0.5</v>
      </c>
      <c r="E604" s="1">
        <v>-0.125</v>
      </c>
      <c r="F604" s="1">
        <v>0</v>
      </c>
      <c r="G604" s="1">
        <v>-0.125</v>
      </c>
      <c r="H604" s="1">
        <v>0.125</v>
      </c>
      <c r="I604" s="1">
        <v>0.25</v>
      </c>
      <c r="J604" s="1">
        <v>0.25</v>
      </c>
      <c r="K604" s="2">
        <v>37413</v>
      </c>
      <c r="L604" s="1">
        <v>-7.8E-2</v>
      </c>
      <c r="M604" s="2">
        <v>37413</v>
      </c>
      <c r="N604" s="1">
        <v>-0.1</v>
      </c>
      <c r="Q604" s="1">
        <f t="shared" si="27"/>
        <v>-0.125</v>
      </c>
      <c r="R604" s="1">
        <f t="shared" si="28"/>
        <v>-7.8E-2</v>
      </c>
      <c r="S604" s="1">
        <f t="shared" si="29"/>
        <v>-0.1</v>
      </c>
    </row>
    <row r="605" spans="1:19" x14ac:dyDescent="0.2">
      <c r="A605" s="2">
        <v>37414</v>
      </c>
      <c r="B605" s="1">
        <v>-0.25</v>
      </c>
      <c r="C605" s="1">
        <v>-0.3125</v>
      </c>
      <c r="D605" s="1">
        <v>0.125</v>
      </c>
      <c r="E605" s="1">
        <v>-0.25</v>
      </c>
      <c r="F605" s="1">
        <v>-0.3125</v>
      </c>
      <c r="G605" s="1">
        <v>-0.25</v>
      </c>
      <c r="H605" s="1">
        <v>-0.125</v>
      </c>
      <c r="I605" s="1">
        <v>-0.25</v>
      </c>
      <c r="J605" s="1">
        <v>-0.25</v>
      </c>
      <c r="K605" s="2">
        <v>37414</v>
      </c>
      <c r="L605" s="1">
        <v>2.1999999999999999E-2</v>
      </c>
      <c r="M605" s="2">
        <v>37414</v>
      </c>
      <c r="N605" s="1">
        <v>-0.04</v>
      </c>
      <c r="Q605" s="1">
        <f t="shared" si="27"/>
        <v>-0.25</v>
      </c>
      <c r="R605" s="1">
        <f t="shared" si="28"/>
        <v>2.1999999999999999E-2</v>
      </c>
      <c r="S605" s="1">
        <f t="shared" si="29"/>
        <v>-0.04</v>
      </c>
    </row>
    <row r="606" spans="1:19" x14ac:dyDescent="0.2">
      <c r="A606" s="2">
        <v>37417</v>
      </c>
      <c r="B606" s="1">
        <v>-0.4375</v>
      </c>
      <c r="C606" s="1">
        <v>-0.4375</v>
      </c>
      <c r="D606" s="1">
        <v>-0.5</v>
      </c>
      <c r="E606" s="1">
        <v>-0.4375</v>
      </c>
      <c r="F606" s="1">
        <v>-0.4375</v>
      </c>
      <c r="G606" s="1">
        <v>-0.4375</v>
      </c>
      <c r="H606" s="1">
        <v>-0.75</v>
      </c>
      <c r="I606" s="1">
        <v>-0.4375</v>
      </c>
      <c r="J606" s="1">
        <v>-0.5625</v>
      </c>
      <c r="K606" s="2">
        <v>37417</v>
      </c>
      <c r="L606" s="1">
        <v>-6.9000000000000006E-2</v>
      </c>
      <c r="M606" s="2">
        <v>37417</v>
      </c>
      <c r="N606" s="1">
        <v>-0.46</v>
      </c>
      <c r="Q606" s="1">
        <f t="shared" si="27"/>
        <v>-0.4375</v>
      </c>
      <c r="R606" s="1">
        <f t="shared" si="28"/>
        <v>-6.9000000000000006E-2</v>
      </c>
      <c r="S606" s="1">
        <f t="shared" si="29"/>
        <v>-0.46</v>
      </c>
    </row>
    <row r="607" spans="1:19" x14ac:dyDescent="0.2">
      <c r="A607" s="2">
        <v>37418</v>
      </c>
      <c r="B607" s="1">
        <v>-0.4375</v>
      </c>
      <c r="C607" s="1">
        <v>-0.5</v>
      </c>
      <c r="D607" s="1">
        <v>-0.625</v>
      </c>
      <c r="E607" s="1">
        <v>-0.5</v>
      </c>
      <c r="F607" s="1">
        <v>-0.5</v>
      </c>
      <c r="G607" s="1">
        <v>-0.5</v>
      </c>
      <c r="H607" s="1">
        <v>-0.5</v>
      </c>
      <c r="I607" s="1">
        <v>-0.5</v>
      </c>
      <c r="J607" s="1">
        <v>-0.625</v>
      </c>
      <c r="K607" s="2">
        <v>37418</v>
      </c>
      <c r="L607" s="1">
        <v>-3.0000000000000001E-3</v>
      </c>
      <c r="M607" s="2">
        <v>37418</v>
      </c>
      <c r="N607" s="1">
        <v>-0.17</v>
      </c>
      <c r="Q607" s="1">
        <f t="shared" si="27"/>
        <v>-0.4375</v>
      </c>
      <c r="R607" s="1">
        <f t="shared" si="28"/>
        <v>-3.0000000000000001E-3</v>
      </c>
      <c r="S607" s="1">
        <f t="shared" si="29"/>
        <v>-0.17</v>
      </c>
    </row>
    <row r="608" spans="1:19" x14ac:dyDescent="0.2">
      <c r="A608" s="2">
        <v>37419</v>
      </c>
      <c r="B608" s="1">
        <v>0.5</v>
      </c>
      <c r="C608" s="1">
        <v>0.5</v>
      </c>
      <c r="D608" s="1">
        <v>0.5</v>
      </c>
      <c r="E608" s="1">
        <v>0.5625</v>
      </c>
      <c r="F608" s="1">
        <v>0.5</v>
      </c>
      <c r="G608" s="1">
        <v>0.5625</v>
      </c>
      <c r="H608" s="1">
        <v>0.75</v>
      </c>
      <c r="I608" s="1">
        <v>0.75</v>
      </c>
      <c r="J608" s="1">
        <v>0.625</v>
      </c>
      <c r="K608" s="2">
        <v>37419</v>
      </c>
      <c r="L608" s="1">
        <v>-7.4999999999999997E-2</v>
      </c>
      <c r="M608" s="2">
        <v>37419</v>
      </c>
      <c r="N608" s="1">
        <v>0.52</v>
      </c>
      <c r="Q608" s="1">
        <f t="shared" si="27"/>
        <v>0.5</v>
      </c>
      <c r="R608" s="1">
        <f t="shared" si="28"/>
        <v>-7.4999999999999997E-2</v>
      </c>
      <c r="S608" s="1">
        <f t="shared" si="29"/>
        <v>0.52</v>
      </c>
    </row>
    <row r="609" spans="1:19" x14ac:dyDescent="0.2">
      <c r="A609" s="2">
        <v>37420</v>
      </c>
      <c r="B609" s="1">
        <v>0.75</v>
      </c>
      <c r="C609" s="1">
        <v>0.75</v>
      </c>
      <c r="D609" s="1">
        <v>0.25</v>
      </c>
      <c r="E609" s="1">
        <v>0.625</v>
      </c>
      <c r="F609" s="1">
        <v>0.75</v>
      </c>
      <c r="G609" s="1">
        <v>0.625</v>
      </c>
      <c r="H609" s="1">
        <v>1.625</v>
      </c>
      <c r="I609" s="1">
        <v>1.5</v>
      </c>
      <c r="J609" s="1">
        <v>1.625</v>
      </c>
      <c r="K609" s="2">
        <v>37420</v>
      </c>
      <c r="L609" s="1">
        <v>0.154</v>
      </c>
      <c r="M609" s="2">
        <v>37420</v>
      </c>
      <c r="N609" s="1">
        <v>1</v>
      </c>
      <c r="Q609" s="1">
        <f t="shared" si="27"/>
        <v>0.75</v>
      </c>
      <c r="R609" s="1">
        <f t="shared" si="28"/>
        <v>0.154</v>
      </c>
      <c r="S609" s="1">
        <f t="shared" si="29"/>
        <v>1</v>
      </c>
    </row>
    <row r="610" spans="1:19" x14ac:dyDescent="0.2">
      <c r="A610" s="2">
        <v>37421</v>
      </c>
      <c r="B610" s="1">
        <v>0.3125</v>
      </c>
      <c r="C610" s="1">
        <v>0.4375</v>
      </c>
      <c r="D610" s="1">
        <v>0.75</v>
      </c>
      <c r="E610" s="1">
        <v>0.3125</v>
      </c>
      <c r="F610" s="1">
        <v>0.3125</v>
      </c>
      <c r="G610" s="1">
        <v>0.3125</v>
      </c>
      <c r="H610" s="1">
        <v>0.625</v>
      </c>
      <c r="I610" s="1">
        <v>0.75</v>
      </c>
      <c r="J610" s="1">
        <v>0.625</v>
      </c>
      <c r="K610" s="2">
        <v>37421</v>
      </c>
      <c r="L610" s="1">
        <v>0.13100000000000001</v>
      </c>
      <c r="M610" s="2">
        <v>37421</v>
      </c>
      <c r="N610" s="1">
        <v>0.3</v>
      </c>
      <c r="Q610" s="1">
        <f t="shared" si="27"/>
        <v>0.3125</v>
      </c>
      <c r="R610" s="1">
        <f t="shared" si="28"/>
        <v>0.13100000000000001</v>
      </c>
      <c r="S610" s="1">
        <f t="shared" si="29"/>
        <v>0.3</v>
      </c>
    </row>
    <row r="611" spans="1:19" x14ac:dyDescent="0.2">
      <c r="A611" s="2">
        <v>37424</v>
      </c>
      <c r="B611" s="1">
        <v>0.6875</v>
      </c>
      <c r="C611" s="1">
        <v>0.8125</v>
      </c>
      <c r="D611" s="1">
        <v>0.75</v>
      </c>
      <c r="E611" s="1">
        <v>0.8125</v>
      </c>
      <c r="F611" s="1">
        <v>0.9375</v>
      </c>
      <c r="G611" s="1">
        <v>0.8125</v>
      </c>
      <c r="H611" s="1">
        <v>0.8125</v>
      </c>
      <c r="I611" s="1">
        <v>0.5</v>
      </c>
      <c r="J611" s="1">
        <v>0.625</v>
      </c>
      <c r="K611" s="2">
        <v>37424</v>
      </c>
      <c r="L611" s="1">
        <v>3.5000000000000003E-2</v>
      </c>
      <c r="M611" s="2">
        <v>37424</v>
      </c>
      <c r="N611" s="1">
        <v>0.15</v>
      </c>
      <c r="Q611" s="1">
        <f t="shared" si="27"/>
        <v>0.6875</v>
      </c>
      <c r="R611" s="1">
        <f t="shared" si="28"/>
        <v>3.5000000000000003E-2</v>
      </c>
      <c r="S611" s="1">
        <f t="shared" si="29"/>
        <v>0.15</v>
      </c>
    </row>
    <row r="612" spans="1:19" x14ac:dyDescent="0.2">
      <c r="A612" s="2">
        <v>37425</v>
      </c>
      <c r="B612" s="1">
        <v>-0.6875</v>
      </c>
      <c r="C612" s="1">
        <v>-0.875</v>
      </c>
      <c r="D612" s="1">
        <v>-0.75</v>
      </c>
      <c r="E612" s="1">
        <v>-0.75</v>
      </c>
      <c r="F612" s="1">
        <v>-0.875</v>
      </c>
      <c r="G612" s="1">
        <v>-0.75</v>
      </c>
      <c r="H612" s="1">
        <v>-0.5625</v>
      </c>
      <c r="I612" s="1">
        <v>-0.375</v>
      </c>
      <c r="J612" s="1">
        <v>-0.375</v>
      </c>
      <c r="K612" s="2">
        <v>37425</v>
      </c>
      <c r="L612" s="1">
        <v>-6.5000000000000002E-2</v>
      </c>
      <c r="M612" s="2">
        <v>37425</v>
      </c>
      <c r="N612" s="1">
        <v>-0.66</v>
      </c>
      <c r="Q612" s="1">
        <f t="shared" si="27"/>
        <v>-0.6875</v>
      </c>
      <c r="R612" s="1">
        <f t="shared" si="28"/>
        <v>-6.5000000000000002E-2</v>
      </c>
      <c r="S612" s="1">
        <f t="shared" si="29"/>
        <v>-0.66</v>
      </c>
    </row>
    <row r="613" spans="1:19" x14ac:dyDescent="0.2">
      <c r="A613" s="2">
        <v>37426</v>
      </c>
      <c r="B613" s="1">
        <v>-0.125</v>
      </c>
      <c r="C613" s="1">
        <v>-6.25E-2</v>
      </c>
      <c r="D613" s="1">
        <v>0</v>
      </c>
      <c r="E613" s="1">
        <v>-0.1875</v>
      </c>
      <c r="F613" s="1">
        <v>-6.25E-2</v>
      </c>
      <c r="G613" s="1">
        <v>-0.1875</v>
      </c>
      <c r="H613" s="1">
        <v>0</v>
      </c>
      <c r="I613" s="1">
        <v>0</v>
      </c>
      <c r="J613" s="1">
        <v>0</v>
      </c>
      <c r="K613" s="2">
        <v>37426</v>
      </c>
      <c r="L613" s="1">
        <v>2E-3</v>
      </c>
      <c r="M613" s="2">
        <v>37426</v>
      </c>
      <c r="N613" s="1">
        <v>-0.12</v>
      </c>
      <c r="Q613" s="1">
        <f t="shared" si="27"/>
        <v>-0.125</v>
      </c>
      <c r="R613" s="1">
        <f t="shared" si="28"/>
        <v>2E-3</v>
      </c>
      <c r="S613" s="1">
        <f t="shared" si="29"/>
        <v>-0.12</v>
      </c>
    </row>
    <row r="614" spans="1:19" x14ac:dyDescent="0.2">
      <c r="A614" s="2">
        <v>37427</v>
      </c>
      <c r="B614" s="1">
        <v>-0.125</v>
      </c>
      <c r="C614" s="1">
        <v>-6.25E-2</v>
      </c>
      <c r="D614" s="1">
        <v>-0.125</v>
      </c>
      <c r="E614" s="1">
        <v>0</v>
      </c>
      <c r="F614" s="1">
        <v>-6.25E-2</v>
      </c>
      <c r="G614" s="1">
        <v>0</v>
      </c>
      <c r="H614" s="1">
        <v>-0.25</v>
      </c>
      <c r="I614" s="1">
        <v>-0.25</v>
      </c>
      <c r="J614" s="1">
        <v>-0.25</v>
      </c>
      <c r="K614" s="2">
        <v>37427</v>
      </c>
      <c r="L614" s="1">
        <v>-9.8000000000000004E-2</v>
      </c>
      <c r="M614" s="2">
        <v>37427</v>
      </c>
      <c r="N614" s="1">
        <v>0.22</v>
      </c>
      <c r="Q614" s="1">
        <f t="shared" si="27"/>
        <v>-0.125</v>
      </c>
      <c r="R614" s="1">
        <f t="shared" si="28"/>
        <v>-9.8000000000000004E-2</v>
      </c>
      <c r="S614" s="1">
        <f t="shared" si="29"/>
        <v>0.22</v>
      </c>
    </row>
    <row r="615" spans="1:19" x14ac:dyDescent="0.2">
      <c r="A615" s="2">
        <v>37428</v>
      </c>
      <c r="B615" s="1">
        <v>6.25E-2</v>
      </c>
      <c r="C615" s="1">
        <v>0</v>
      </c>
      <c r="D615" s="1">
        <v>-0.125</v>
      </c>
      <c r="E615" s="1">
        <v>-6.25E-2</v>
      </c>
      <c r="F615" s="1">
        <v>-0.125</v>
      </c>
      <c r="G615" s="1">
        <v>-6.25E-2</v>
      </c>
      <c r="H615" s="1">
        <v>-0.25</v>
      </c>
      <c r="I615" s="1">
        <v>-0.5</v>
      </c>
      <c r="J615" s="1">
        <v>-0.25</v>
      </c>
      <c r="K615" s="2">
        <v>37428</v>
      </c>
      <c r="L615" s="1">
        <v>2.1000000000000001E-2</v>
      </c>
      <c r="M615" s="2">
        <v>37428</v>
      </c>
      <c r="N615" s="1">
        <v>-0.13</v>
      </c>
      <c r="Q615" s="1">
        <f t="shared" si="27"/>
        <v>6.25E-2</v>
      </c>
      <c r="R615" s="1">
        <f t="shared" si="28"/>
        <v>2.1000000000000001E-2</v>
      </c>
      <c r="S615" s="1">
        <f t="shared" si="29"/>
        <v>-0.13</v>
      </c>
    </row>
    <row r="616" spans="1:19" x14ac:dyDescent="0.2">
      <c r="A616" s="2">
        <v>37431</v>
      </c>
      <c r="B616" s="1">
        <v>0.4375</v>
      </c>
      <c r="C616" s="1">
        <v>0.375</v>
      </c>
      <c r="D616" s="1">
        <v>0.75</v>
      </c>
      <c r="E616" s="1">
        <v>0.5</v>
      </c>
      <c r="F616" s="1">
        <v>0.4375</v>
      </c>
      <c r="G616" s="1">
        <v>0.5</v>
      </c>
      <c r="H616" s="1">
        <v>0</v>
      </c>
      <c r="I616" s="1">
        <v>0.25</v>
      </c>
      <c r="J616" s="1">
        <v>0</v>
      </c>
      <c r="K616" s="2">
        <v>37431</v>
      </c>
      <c r="L616" s="1">
        <v>0.193</v>
      </c>
      <c r="M616" s="2">
        <v>37431</v>
      </c>
      <c r="N616" s="1">
        <v>0.65</v>
      </c>
      <c r="Q616" s="1">
        <f t="shared" si="27"/>
        <v>0.4375</v>
      </c>
      <c r="R616" s="1">
        <f t="shared" si="28"/>
        <v>0.193</v>
      </c>
      <c r="S616" s="1">
        <f t="shared" si="29"/>
        <v>0.65</v>
      </c>
    </row>
    <row r="617" spans="1:19" x14ac:dyDescent="0.2">
      <c r="A617" s="2">
        <v>37432</v>
      </c>
      <c r="B617" s="1">
        <v>0.4375</v>
      </c>
      <c r="C617" s="1">
        <v>0.5</v>
      </c>
      <c r="D617" s="1">
        <v>0</v>
      </c>
      <c r="E617" s="1">
        <v>0.25</v>
      </c>
      <c r="F617" s="1">
        <v>0.3125</v>
      </c>
      <c r="G617" s="1">
        <v>0.25</v>
      </c>
      <c r="H617" s="1">
        <v>0.3125</v>
      </c>
      <c r="I617" s="1">
        <v>0.5625</v>
      </c>
      <c r="J617" s="1">
        <v>0.3125</v>
      </c>
      <c r="K617" s="2">
        <v>37432</v>
      </c>
      <c r="L617" s="1">
        <v>1.9E-2</v>
      </c>
      <c r="M617" s="2">
        <v>37432</v>
      </c>
      <c r="N617" s="1">
        <v>-0.15</v>
      </c>
      <c r="Q617" s="1">
        <f t="shared" si="27"/>
        <v>0.4375</v>
      </c>
      <c r="R617" s="1">
        <f t="shared" si="28"/>
        <v>1.9E-2</v>
      </c>
      <c r="S617" s="1">
        <f t="shared" si="29"/>
        <v>-0.15</v>
      </c>
    </row>
    <row r="618" spans="1:19" x14ac:dyDescent="0.2">
      <c r="A618" s="2">
        <v>37433</v>
      </c>
      <c r="B618" s="1">
        <v>-0.625</v>
      </c>
      <c r="C618" s="1">
        <v>-0.625</v>
      </c>
      <c r="D618" s="1">
        <v>-0.375</v>
      </c>
      <c r="E618" s="1">
        <v>-0.5625</v>
      </c>
      <c r="F618" s="1">
        <v>-0.5625</v>
      </c>
      <c r="G618" s="1">
        <v>-0.5625</v>
      </c>
      <c r="H618" s="1">
        <v>-0.5625</v>
      </c>
      <c r="I618" s="1">
        <v>-0.5625</v>
      </c>
      <c r="J618" s="1">
        <v>-0.5625</v>
      </c>
      <c r="K618" s="2">
        <v>37433</v>
      </c>
      <c r="L618" s="1">
        <v>-0.17100000000000001</v>
      </c>
      <c r="M618" s="2">
        <v>37433</v>
      </c>
      <c r="N618" s="1">
        <v>0.44</v>
      </c>
      <c r="Q618" s="1">
        <f t="shared" si="27"/>
        <v>-0.625</v>
      </c>
      <c r="R618" s="1">
        <f t="shared" si="28"/>
        <v>-0.17100000000000001</v>
      </c>
      <c r="S618" s="1">
        <f t="shared" si="29"/>
        <v>0.44</v>
      </c>
    </row>
    <row r="619" spans="1:19" x14ac:dyDescent="0.2">
      <c r="A619" s="2">
        <v>37434</v>
      </c>
      <c r="B619" s="1">
        <v>0.1875</v>
      </c>
      <c r="C619" s="1">
        <v>0.1875</v>
      </c>
      <c r="D619" s="1">
        <v>0.125</v>
      </c>
      <c r="E619" s="1">
        <v>0.125</v>
      </c>
      <c r="F619" s="1">
        <v>0.125</v>
      </c>
      <c r="G619" s="1">
        <v>0.125</v>
      </c>
      <c r="H619" s="1">
        <v>0.25</v>
      </c>
      <c r="I619" s="1">
        <v>0.25</v>
      </c>
      <c r="J619" s="1">
        <v>0.25</v>
      </c>
      <c r="K619" s="2">
        <v>37434</v>
      </c>
      <c r="L619" s="1">
        <v>-0.11700000000000001</v>
      </c>
      <c r="M619" s="2">
        <v>37434</v>
      </c>
      <c r="N619" s="1">
        <v>0.1</v>
      </c>
      <c r="Q619" s="1">
        <f t="shared" si="27"/>
        <v>0.1875</v>
      </c>
      <c r="R619" s="1">
        <f t="shared" si="28"/>
        <v>-0.11700000000000001</v>
      </c>
      <c r="S619" s="1">
        <f t="shared" si="29"/>
        <v>0.1</v>
      </c>
    </row>
    <row r="620" spans="1:19" x14ac:dyDescent="0.2">
      <c r="A620" s="2">
        <v>37435</v>
      </c>
      <c r="B620" s="1">
        <v>-0.4375</v>
      </c>
      <c r="C620" s="1">
        <v>-0.4375</v>
      </c>
      <c r="D620" s="1">
        <v>-0.5</v>
      </c>
      <c r="E620" s="1">
        <v>-0.4375</v>
      </c>
      <c r="F620" s="1">
        <v>-0.4375</v>
      </c>
      <c r="G620" s="1">
        <v>-0.4375</v>
      </c>
      <c r="H620" s="1">
        <v>-0.25</v>
      </c>
      <c r="I620" s="1">
        <v>-0.25</v>
      </c>
      <c r="J620" s="1">
        <v>-0.25</v>
      </c>
      <c r="K620" s="2">
        <v>37435</v>
      </c>
      <c r="L620" s="1">
        <v>8.9999999999999993E-3</v>
      </c>
      <c r="M620" s="2">
        <v>37435</v>
      </c>
      <c r="N620" s="1">
        <v>0</v>
      </c>
      <c r="Q620" s="1">
        <f t="shared" si="27"/>
        <v>-0.4375</v>
      </c>
      <c r="R620" s="1">
        <f t="shared" si="28"/>
        <v>8.9999999999999993E-3</v>
      </c>
      <c r="S620" s="1">
        <f t="shared" si="29"/>
        <v>0</v>
      </c>
    </row>
    <row r="621" spans="1:19" x14ac:dyDescent="0.2">
      <c r="A621" s="2">
        <v>37438</v>
      </c>
      <c r="B621" s="1">
        <v>-0.125</v>
      </c>
      <c r="C621" s="1">
        <v>-6.25E-2</v>
      </c>
      <c r="D621" s="1">
        <v>0</v>
      </c>
      <c r="E621" s="1">
        <v>0</v>
      </c>
      <c r="F621" s="1">
        <v>6.25E-2</v>
      </c>
      <c r="G621" s="1">
        <v>0</v>
      </c>
      <c r="H621" s="1">
        <v>0.25</v>
      </c>
      <c r="I621" s="1">
        <v>-0.25</v>
      </c>
      <c r="J621" s="1">
        <v>0.25</v>
      </c>
      <c r="K621" s="2">
        <v>37438</v>
      </c>
      <c r="L621" s="1">
        <v>-5.2999999999999999E-2</v>
      </c>
      <c r="M621" s="2">
        <v>37438</v>
      </c>
      <c r="N621" s="1">
        <v>-0.05</v>
      </c>
      <c r="Q621" s="1">
        <f t="shared" si="27"/>
        <v>-0.125</v>
      </c>
      <c r="R621" s="1">
        <f t="shared" si="28"/>
        <v>-5.2999999999999999E-2</v>
      </c>
      <c r="S621" s="1">
        <f t="shared" si="29"/>
        <v>-0.05</v>
      </c>
    </row>
    <row r="622" spans="1:19" x14ac:dyDescent="0.2">
      <c r="A622" s="2">
        <v>37439</v>
      </c>
      <c r="B622" s="1">
        <v>0</v>
      </c>
      <c r="C622" s="1">
        <v>6.25E-2</v>
      </c>
      <c r="D622" s="1">
        <v>0</v>
      </c>
      <c r="E622" s="1">
        <v>-0.125</v>
      </c>
      <c r="F622" s="1">
        <v>-6.25E-2</v>
      </c>
      <c r="G622" s="1">
        <v>-0.125</v>
      </c>
      <c r="H622" s="1">
        <v>0</v>
      </c>
      <c r="I622" s="1">
        <v>0.5</v>
      </c>
      <c r="J622" s="1">
        <v>0</v>
      </c>
      <c r="K622" s="2">
        <v>37439</v>
      </c>
      <c r="L622" s="1">
        <v>-4.7E-2</v>
      </c>
      <c r="M622" s="2">
        <v>37439</v>
      </c>
      <c r="N622" s="1">
        <v>-0.04</v>
      </c>
      <c r="Q622" s="1">
        <f t="shared" si="27"/>
        <v>0</v>
      </c>
      <c r="R622" s="1">
        <f t="shared" si="28"/>
        <v>-4.7E-2</v>
      </c>
      <c r="S622" s="1">
        <f t="shared" si="29"/>
        <v>-0.04</v>
      </c>
    </row>
    <row r="623" spans="1:19" x14ac:dyDescent="0.2">
      <c r="A623" s="2">
        <v>37440</v>
      </c>
      <c r="B623" s="1">
        <v>-0.1875</v>
      </c>
      <c r="C623" s="1">
        <v>-0.1875</v>
      </c>
      <c r="D623" s="1">
        <v>-0.25</v>
      </c>
      <c r="E623" s="1">
        <v>-0.25</v>
      </c>
      <c r="F623" s="1">
        <v>-0.25</v>
      </c>
      <c r="G623" s="1">
        <v>-0.25</v>
      </c>
      <c r="H623" s="1">
        <v>-0.75</v>
      </c>
      <c r="I623" s="1">
        <v>-0.25</v>
      </c>
      <c r="J623" s="1">
        <v>-0.3125</v>
      </c>
      <c r="K623" s="2">
        <v>37440</v>
      </c>
      <c r="L623" s="1">
        <v>-3.0000000000000001E-3</v>
      </c>
      <c r="M623" s="2">
        <v>37440</v>
      </c>
      <c r="N623" s="1">
        <v>0.03</v>
      </c>
      <c r="Q623" s="1">
        <f t="shared" si="27"/>
        <v>-0.1875</v>
      </c>
      <c r="R623" s="1">
        <f t="shared" si="28"/>
        <v>-3.0000000000000001E-3</v>
      </c>
      <c r="S623" s="1">
        <f t="shared" si="29"/>
        <v>0.03</v>
      </c>
    </row>
    <row r="624" spans="1:19" x14ac:dyDescent="0.2">
      <c r="A624" s="2">
        <v>37445</v>
      </c>
      <c r="B624" s="1">
        <v>-0.9375</v>
      </c>
      <c r="C624" s="1">
        <v>-1.0625</v>
      </c>
      <c r="D624" s="1">
        <v>-1</v>
      </c>
      <c r="E624" s="1">
        <v>-0.75</v>
      </c>
      <c r="F624" s="1">
        <v>-0.875</v>
      </c>
      <c r="G624" s="1">
        <v>-0.75</v>
      </c>
      <c r="H624" s="1">
        <v>-0.3125</v>
      </c>
      <c r="I624" s="1">
        <v>-1</v>
      </c>
      <c r="J624" s="1">
        <v>-0.75</v>
      </c>
      <c r="K624" s="2">
        <v>37445</v>
      </c>
      <c r="L624" s="1">
        <v>-0.20300000000000001</v>
      </c>
      <c r="M624" s="2">
        <v>37445</v>
      </c>
      <c r="N624" s="1">
        <v>-0.73</v>
      </c>
      <c r="Q624" s="1">
        <f t="shared" si="27"/>
        <v>-0.9375</v>
      </c>
      <c r="R624" s="1">
        <f t="shared" si="28"/>
        <v>-0.20300000000000001</v>
      </c>
      <c r="S624" s="1">
        <f t="shared" si="29"/>
        <v>-0.73</v>
      </c>
    </row>
    <row r="625" spans="1:19" x14ac:dyDescent="0.2">
      <c r="A625" s="2">
        <v>37446</v>
      </c>
      <c r="B625" s="1">
        <v>-6.25E-2</v>
      </c>
      <c r="C625" s="1">
        <v>-6.25E-2</v>
      </c>
      <c r="D625" s="1">
        <v>-0.125</v>
      </c>
      <c r="E625" s="1">
        <v>-0.3125</v>
      </c>
      <c r="F625" s="1">
        <v>-0.3125</v>
      </c>
      <c r="G625" s="1">
        <v>-0.3125</v>
      </c>
      <c r="H625" s="1">
        <v>6.25E-2</v>
      </c>
      <c r="I625" s="1">
        <v>-0.3125</v>
      </c>
      <c r="J625" s="1">
        <v>-0.375</v>
      </c>
      <c r="K625" s="2">
        <v>37446</v>
      </c>
      <c r="L625" s="1">
        <v>5.1999999999999998E-2</v>
      </c>
      <c r="M625" s="2">
        <v>37446</v>
      </c>
      <c r="N625" s="1">
        <v>0.02</v>
      </c>
      <c r="Q625" s="1">
        <f t="shared" si="27"/>
        <v>-6.25E-2</v>
      </c>
      <c r="R625" s="1">
        <f t="shared" si="28"/>
        <v>5.1999999999999998E-2</v>
      </c>
      <c r="S625" s="1">
        <f t="shared" si="29"/>
        <v>0.02</v>
      </c>
    </row>
    <row r="626" spans="1:19" x14ac:dyDescent="0.2">
      <c r="A626" s="2">
        <v>37447</v>
      </c>
      <c r="B626" s="1">
        <v>0.625</v>
      </c>
      <c r="C626" s="1">
        <v>0.625</v>
      </c>
      <c r="D626" s="1">
        <v>0.625</v>
      </c>
      <c r="E626" s="1">
        <v>0.875</v>
      </c>
      <c r="F626" s="1">
        <v>0.875</v>
      </c>
      <c r="G626" s="1">
        <v>0.875</v>
      </c>
      <c r="H626" s="1">
        <v>6.25E-2</v>
      </c>
      <c r="I626" s="1">
        <v>0.625</v>
      </c>
      <c r="J626" s="1">
        <v>0.5</v>
      </c>
      <c r="K626" s="2">
        <v>37447</v>
      </c>
      <c r="L626" s="1">
        <v>-0.127</v>
      </c>
      <c r="M626" s="2">
        <v>37447</v>
      </c>
      <c r="N626" s="1">
        <v>0.68</v>
      </c>
      <c r="Q626" s="1">
        <f t="shared" si="27"/>
        <v>0.625</v>
      </c>
      <c r="R626" s="1">
        <f t="shared" si="28"/>
        <v>-0.127</v>
      </c>
      <c r="S626" s="1">
        <f t="shared" si="29"/>
        <v>0.68</v>
      </c>
    </row>
    <row r="627" spans="1:19" x14ac:dyDescent="0.2">
      <c r="A627" s="2">
        <v>37448</v>
      </c>
      <c r="B627" s="1">
        <v>-0.375</v>
      </c>
      <c r="C627" s="1">
        <v>-0.375</v>
      </c>
      <c r="D627" s="1">
        <v>-0.125</v>
      </c>
      <c r="E627" s="1">
        <v>-0.5</v>
      </c>
      <c r="F627" s="1">
        <v>-0.5</v>
      </c>
      <c r="G627" s="1">
        <v>-0.5</v>
      </c>
      <c r="H627" s="1">
        <v>-0.3125</v>
      </c>
      <c r="I627" s="1">
        <v>-0.3125</v>
      </c>
      <c r="J627" s="1">
        <v>-0.1875</v>
      </c>
      <c r="K627" s="2">
        <v>37448</v>
      </c>
      <c r="L627" s="1">
        <v>-3.4000000000000002E-2</v>
      </c>
      <c r="M627" s="2">
        <v>37448</v>
      </c>
      <c r="N627" s="1">
        <v>0.06</v>
      </c>
      <c r="Q627" s="1">
        <f t="shared" si="27"/>
        <v>-0.375</v>
      </c>
      <c r="R627" s="1">
        <f t="shared" si="28"/>
        <v>-3.4000000000000002E-2</v>
      </c>
      <c r="S627" s="1">
        <f t="shared" si="29"/>
        <v>0.06</v>
      </c>
    </row>
    <row r="628" spans="1:19" x14ac:dyDescent="0.2">
      <c r="A628" s="2">
        <v>37449</v>
      </c>
      <c r="B628" s="1">
        <v>1.0625</v>
      </c>
      <c r="C628" s="1">
        <v>0.9375</v>
      </c>
      <c r="D628" s="1">
        <v>1.125</v>
      </c>
      <c r="E628" s="1">
        <v>1.3125</v>
      </c>
      <c r="F628" s="1">
        <v>0.9375</v>
      </c>
      <c r="G628" s="1">
        <v>0.75</v>
      </c>
      <c r="H628" s="1">
        <v>0.875</v>
      </c>
      <c r="I628" s="1">
        <v>0.625</v>
      </c>
      <c r="J628" s="1">
        <v>0.625</v>
      </c>
      <c r="K628" s="2">
        <v>37449</v>
      </c>
      <c r="L628" s="1">
        <v>-4.2999999999999997E-2</v>
      </c>
      <c r="M628" s="2">
        <v>37449</v>
      </c>
      <c r="N628" s="1">
        <v>0.65</v>
      </c>
      <c r="Q628" s="1">
        <f t="shared" si="27"/>
        <v>1.0625</v>
      </c>
      <c r="R628" s="1">
        <f t="shared" si="28"/>
        <v>-4.2999999999999997E-2</v>
      </c>
      <c r="S628" s="1">
        <f t="shared" si="29"/>
        <v>0.65</v>
      </c>
    </row>
    <row r="629" spans="1:19" x14ac:dyDescent="0.2">
      <c r="A629" s="2">
        <v>37452</v>
      </c>
      <c r="B629" s="1">
        <v>-0.4375</v>
      </c>
      <c r="C629" s="1">
        <v>-0.3125</v>
      </c>
      <c r="D629" s="1">
        <v>-0.5</v>
      </c>
      <c r="E629" s="1">
        <v>-0.5</v>
      </c>
      <c r="F629" s="1">
        <v>-0.125</v>
      </c>
      <c r="G629" s="1">
        <v>6.25E-2</v>
      </c>
      <c r="H629" s="1">
        <v>-0.375</v>
      </c>
      <c r="I629" s="1">
        <v>-0.3125</v>
      </c>
      <c r="J629" s="1">
        <v>-0.25</v>
      </c>
      <c r="K629" s="2">
        <v>37452</v>
      </c>
      <c r="L629" s="1">
        <v>-3.0000000000000001E-3</v>
      </c>
      <c r="M629" s="2">
        <v>37452</v>
      </c>
      <c r="N629" s="1">
        <v>-0.41</v>
      </c>
      <c r="Q629" s="1">
        <f t="shared" si="27"/>
        <v>-0.4375</v>
      </c>
      <c r="R629" s="1">
        <f t="shared" si="28"/>
        <v>-3.0000000000000001E-3</v>
      </c>
      <c r="S629" s="1">
        <f t="shared" si="29"/>
        <v>-0.41</v>
      </c>
    </row>
    <row r="630" spans="1:19" x14ac:dyDescent="0.2">
      <c r="A630" s="2">
        <v>37453</v>
      </c>
      <c r="B630" s="1">
        <v>-0.125</v>
      </c>
      <c r="C630" s="1">
        <v>0</v>
      </c>
      <c r="D630" s="1">
        <v>-0.125</v>
      </c>
      <c r="E630" s="1">
        <v>-0.1875</v>
      </c>
      <c r="F630" s="1">
        <v>-6.25E-2</v>
      </c>
      <c r="G630" s="1">
        <v>-0.1875</v>
      </c>
      <c r="H630" s="1">
        <v>0</v>
      </c>
      <c r="I630" s="1">
        <v>0.4375</v>
      </c>
      <c r="J630" s="1">
        <v>0</v>
      </c>
      <c r="K630" s="2">
        <v>37453</v>
      </c>
      <c r="L630" s="1">
        <v>7.9000000000000001E-2</v>
      </c>
      <c r="M630" s="2">
        <v>37453</v>
      </c>
      <c r="N630" s="1">
        <v>0.68</v>
      </c>
      <c r="Q630" s="1">
        <f t="shared" si="27"/>
        <v>-0.125</v>
      </c>
      <c r="R630" s="1">
        <f t="shared" si="28"/>
        <v>7.9000000000000001E-2</v>
      </c>
      <c r="S630" s="1">
        <f t="shared" si="29"/>
        <v>0.68</v>
      </c>
    </row>
    <row r="631" spans="1:19" x14ac:dyDescent="0.2">
      <c r="A631" s="2">
        <v>37454</v>
      </c>
      <c r="B631" s="1">
        <v>6.25E-2</v>
      </c>
      <c r="C631" s="1">
        <v>0.1875</v>
      </c>
      <c r="D631" s="1">
        <v>0.125</v>
      </c>
      <c r="E631" s="1">
        <v>6.25E-2</v>
      </c>
      <c r="F631" s="1">
        <v>6.25E-2</v>
      </c>
      <c r="G631" s="1">
        <v>6.25E-2</v>
      </c>
      <c r="H631" s="1">
        <v>-0.25</v>
      </c>
      <c r="I631" s="1">
        <v>0</v>
      </c>
      <c r="J631" s="1">
        <v>0.1875</v>
      </c>
      <c r="K631" s="2">
        <v>37454</v>
      </c>
      <c r="L631" s="1">
        <v>-2.1999999999999999E-2</v>
      </c>
      <c r="M631" s="2">
        <v>37454</v>
      </c>
      <c r="N631" s="1">
        <v>0.13</v>
      </c>
      <c r="Q631" s="1">
        <f t="shared" si="27"/>
        <v>6.25E-2</v>
      </c>
      <c r="R631" s="1">
        <f t="shared" si="28"/>
        <v>-2.1999999999999999E-2</v>
      </c>
      <c r="S631" s="1">
        <f t="shared" si="29"/>
        <v>0.13</v>
      </c>
    </row>
    <row r="632" spans="1:19" x14ac:dyDescent="0.2">
      <c r="A632" s="2">
        <v>37455</v>
      </c>
      <c r="B632" s="1">
        <v>0.125</v>
      </c>
      <c r="C632" s="1">
        <v>0</v>
      </c>
      <c r="D632" s="1">
        <v>-0.125</v>
      </c>
      <c r="E632" s="1">
        <v>0</v>
      </c>
      <c r="F632" s="1">
        <v>0</v>
      </c>
      <c r="G632" s="1">
        <v>0</v>
      </c>
      <c r="H632" s="1">
        <v>0.3125</v>
      </c>
      <c r="I632" s="1">
        <v>-6.25E-2</v>
      </c>
      <c r="J632" s="1">
        <v>-0.125</v>
      </c>
      <c r="K632" s="2">
        <v>37455</v>
      </c>
      <c r="L632" s="1">
        <v>0.10199999999999999</v>
      </c>
      <c r="M632" s="2">
        <v>37455</v>
      </c>
      <c r="N632" s="1">
        <v>-0.31</v>
      </c>
      <c r="Q632" s="1">
        <f t="shared" si="27"/>
        <v>0.125</v>
      </c>
      <c r="R632" s="1">
        <f t="shared" si="28"/>
        <v>0.10199999999999999</v>
      </c>
      <c r="S632" s="1">
        <f t="shared" si="29"/>
        <v>-0.31</v>
      </c>
    </row>
    <row r="633" spans="1:19" x14ac:dyDescent="0.2">
      <c r="A633" s="2">
        <v>37456</v>
      </c>
      <c r="B633" s="1">
        <v>6.25E-2</v>
      </c>
      <c r="C633" s="1">
        <v>6.25E-2</v>
      </c>
      <c r="D633" s="1">
        <v>0</v>
      </c>
      <c r="E633" s="1">
        <v>-6.25E-2</v>
      </c>
      <c r="F633" s="1">
        <v>-6.25E-2</v>
      </c>
      <c r="G633" s="1">
        <v>-6.25E-2</v>
      </c>
      <c r="H633" s="1">
        <v>0.1875</v>
      </c>
      <c r="I633" s="1">
        <v>6.25E-2</v>
      </c>
      <c r="J633" s="1">
        <v>0.1875</v>
      </c>
      <c r="K633" s="2">
        <v>37456</v>
      </c>
      <c r="L633" s="1">
        <v>-0.01</v>
      </c>
      <c r="M633" s="2">
        <v>37456</v>
      </c>
      <c r="N633" s="1">
        <v>0.26</v>
      </c>
      <c r="Q633" s="1">
        <f t="shared" si="27"/>
        <v>6.25E-2</v>
      </c>
      <c r="R633" s="1">
        <f t="shared" si="28"/>
        <v>-0.01</v>
      </c>
      <c r="S633" s="1">
        <f t="shared" si="29"/>
        <v>0.26</v>
      </c>
    </row>
    <row r="634" spans="1:19" x14ac:dyDescent="0.2">
      <c r="A634" s="2">
        <v>37459</v>
      </c>
      <c r="B634" s="1">
        <v>-6.25E-2</v>
      </c>
      <c r="C634" s="1">
        <v>-6.25E-2</v>
      </c>
      <c r="D634" s="1">
        <v>0</v>
      </c>
      <c r="E634" s="1">
        <v>-6.25E-2</v>
      </c>
      <c r="F634" s="1">
        <v>-6.25E-2</v>
      </c>
      <c r="G634" s="1">
        <v>-6.25E-2</v>
      </c>
      <c r="H634" s="1">
        <v>-0.125</v>
      </c>
      <c r="I634" s="1">
        <v>-0.125</v>
      </c>
      <c r="J634" s="1">
        <v>-0.125</v>
      </c>
      <c r="K634" s="2">
        <v>37459</v>
      </c>
      <c r="L634" s="1">
        <v>1.4E-2</v>
      </c>
      <c r="M634" s="2">
        <v>37459</v>
      </c>
      <c r="N634" s="1">
        <v>-1.23</v>
      </c>
      <c r="Q634" s="1">
        <f t="shared" si="27"/>
        <v>-6.25E-2</v>
      </c>
      <c r="R634" s="1">
        <f t="shared" si="28"/>
        <v>1.4E-2</v>
      </c>
      <c r="S634" s="1">
        <f t="shared" si="29"/>
        <v>-1.23</v>
      </c>
    </row>
    <row r="635" spans="1:19" x14ac:dyDescent="0.2">
      <c r="A635" s="2">
        <v>37460</v>
      </c>
      <c r="B635" s="1">
        <v>0</v>
      </c>
      <c r="C635" s="1">
        <v>0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0.125</v>
      </c>
      <c r="J635" s="1">
        <v>0</v>
      </c>
      <c r="K635" s="2">
        <v>37460</v>
      </c>
      <c r="L635" s="1">
        <v>-5.8000000000000003E-2</v>
      </c>
      <c r="M635" s="2">
        <v>37460</v>
      </c>
      <c r="N635" s="1">
        <v>-0.39</v>
      </c>
      <c r="Q635" s="1">
        <f t="shared" si="27"/>
        <v>0</v>
      </c>
      <c r="R635" s="1">
        <f t="shared" si="28"/>
        <v>-5.8000000000000003E-2</v>
      </c>
      <c r="S635" s="1">
        <f t="shared" si="29"/>
        <v>-0.39</v>
      </c>
    </row>
    <row r="636" spans="1:19" x14ac:dyDescent="0.2">
      <c r="A636" s="2">
        <v>37461</v>
      </c>
      <c r="B636" s="1">
        <v>0.125</v>
      </c>
      <c r="C636" s="1">
        <v>0.125</v>
      </c>
      <c r="D636" s="1">
        <v>0.375</v>
      </c>
      <c r="E636" s="1">
        <v>0.375</v>
      </c>
      <c r="F636" s="1">
        <v>0.375</v>
      </c>
      <c r="G636" s="1">
        <v>0.375</v>
      </c>
      <c r="H636" s="1">
        <v>0</v>
      </c>
      <c r="I636" s="1">
        <v>0</v>
      </c>
      <c r="J636" s="1">
        <v>0</v>
      </c>
      <c r="K636" s="2">
        <v>37461</v>
      </c>
      <c r="L636" s="1">
        <v>0.153</v>
      </c>
      <c r="M636" s="2">
        <v>37461</v>
      </c>
      <c r="N636" s="1">
        <v>0.56000000000000005</v>
      </c>
      <c r="Q636" s="1">
        <f t="shared" si="27"/>
        <v>0.125</v>
      </c>
      <c r="R636" s="1">
        <f t="shared" si="28"/>
        <v>0.153</v>
      </c>
      <c r="S636" s="1">
        <f t="shared" si="29"/>
        <v>0.56000000000000005</v>
      </c>
    </row>
    <row r="637" spans="1:19" x14ac:dyDescent="0.2">
      <c r="A637" s="2">
        <v>37462</v>
      </c>
      <c r="B637" s="1">
        <v>0.25</v>
      </c>
      <c r="C637" s="1">
        <v>0.3125</v>
      </c>
      <c r="D637" s="1">
        <v>0.25</v>
      </c>
      <c r="E637" s="1">
        <v>0.25</v>
      </c>
      <c r="F637" s="1">
        <v>0.3125</v>
      </c>
      <c r="G637" s="1">
        <v>0.25</v>
      </c>
      <c r="H637" s="1">
        <v>0.5</v>
      </c>
      <c r="I637" s="1">
        <v>0.75</v>
      </c>
      <c r="J637" s="1">
        <v>0.5</v>
      </c>
      <c r="K637" s="2">
        <v>37462</v>
      </c>
      <c r="L637" s="1">
        <v>-0.14000000000000001</v>
      </c>
      <c r="M637" s="2">
        <v>37462</v>
      </c>
      <c r="N637" s="1">
        <v>-0.1</v>
      </c>
      <c r="Q637" s="1">
        <f t="shared" si="27"/>
        <v>0.25</v>
      </c>
      <c r="R637" s="1">
        <f t="shared" si="28"/>
        <v>-0.14000000000000001</v>
      </c>
      <c r="S637" s="1">
        <f t="shared" si="29"/>
        <v>-0.1</v>
      </c>
    </row>
    <row r="638" spans="1:19" x14ac:dyDescent="0.2">
      <c r="A638" s="2">
        <v>37463</v>
      </c>
      <c r="B638" s="1">
        <v>0</v>
      </c>
      <c r="C638" s="1">
        <v>6.25E-2</v>
      </c>
      <c r="D638" s="1">
        <v>0.125</v>
      </c>
      <c r="E638" s="1">
        <v>6.25E-2</v>
      </c>
      <c r="F638" s="1">
        <v>0.125</v>
      </c>
      <c r="G638" s="1">
        <v>6.25E-2</v>
      </c>
      <c r="H638" s="1">
        <v>0.1875</v>
      </c>
      <c r="I638" s="1">
        <v>-0.125</v>
      </c>
      <c r="J638" s="1">
        <v>0.1875</v>
      </c>
      <c r="K638" s="2">
        <v>37463</v>
      </c>
      <c r="L638" s="1">
        <v>3.4000000000000002E-2</v>
      </c>
      <c r="M638" s="2">
        <v>37463</v>
      </c>
      <c r="N638" s="1">
        <v>-0.23</v>
      </c>
      <c r="Q638" s="1">
        <f t="shared" si="27"/>
        <v>0</v>
      </c>
      <c r="R638" s="1">
        <f t="shared" si="28"/>
        <v>3.4000000000000002E-2</v>
      </c>
      <c r="S638" s="1">
        <f t="shared" si="29"/>
        <v>-0.23</v>
      </c>
    </row>
    <row r="639" spans="1:19" x14ac:dyDescent="0.2">
      <c r="A639" s="2">
        <v>37466</v>
      </c>
      <c r="B639" s="1">
        <v>6.25E-2</v>
      </c>
      <c r="C639" s="1">
        <v>-6.25E-2</v>
      </c>
      <c r="D639" s="1">
        <v>-0.125</v>
      </c>
      <c r="E639" s="1">
        <v>-6.25E-2</v>
      </c>
      <c r="F639" s="1">
        <v>-0.1875</v>
      </c>
      <c r="G639" s="1">
        <v>-6.25E-2</v>
      </c>
      <c r="H639" s="1">
        <v>0.3125</v>
      </c>
      <c r="I639" s="1">
        <v>0.625</v>
      </c>
      <c r="J639" s="1">
        <v>0.3125</v>
      </c>
      <c r="K639" s="2">
        <v>37466</v>
      </c>
      <c r="L639" s="1">
        <v>0.04</v>
      </c>
      <c r="M639" s="2">
        <v>37466</v>
      </c>
      <c r="N639" s="1">
        <v>0.01</v>
      </c>
      <c r="Q639" s="1">
        <f t="shared" si="27"/>
        <v>6.25E-2</v>
      </c>
      <c r="R639" s="1">
        <f t="shared" si="28"/>
        <v>0.04</v>
      </c>
      <c r="S639" s="1">
        <f t="shared" si="29"/>
        <v>0.01</v>
      </c>
    </row>
    <row r="640" spans="1:19" x14ac:dyDescent="0.2">
      <c r="A640" s="2">
        <v>37467</v>
      </c>
      <c r="B640" s="1">
        <v>0.4375</v>
      </c>
      <c r="C640" s="1">
        <v>0.375</v>
      </c>
      <c r="D640" s="1">
        <v>0.5</v>
      </c>
      <c r="E640" s="1">
        <v>0.5</v>
      </c>
      <c r="F640" s="1">
        <v>0.4375</v>
      </c>
      <c r="G640" s="1">
        <v>0.5</v>
      </c>
      <c r="H640" s="1">
        <v>1.125</v>
      </c>
      <c r="I640" s="1">
        <v>0.875</v>
      </c>
      <c r="J640" s="1">
        <v>1.125</v>
      </c>
      <c r="K640" s="2">
        <v>37467</v>
      </c>
      <c r="L640" s="1">
        <v>-1.4E-2</v>
      </c>
      <c r="M640" s="2">
        <v>37467</v>
      </c>
      <c r="N640" s="1">
        <v>0.81</v>
      </c>
      <c r="Q640" s="1">
        <f t="shared" si="27"/>
        <v>0.4375</v>
      </c>
      <c r="R640" s="1">
        <f t="shared" si="28"/>
        <v>-1.4E-2</v>
      </c>
      <c r="S640" s="1">
        <f t="shared" si="29"/>
        <v>0.81</v>
      </c>
    </row>
    <row r="641" spans="1:19" x14ac:dyDescent="0.2">
      <c r="A641" s="2">
        <v>37468</v>
      </c>
      <c r="B641" s="1">
        <v>0.75</v>
      </c>
      <c r="C641" s="1">
        <v>0.6875</v>
      </c>
      <c r="D641" s="1">
        <v>0.375</v>
      </c>
      <c r="E641" s="1">
        <v>0.6875</v>
      </c>
      <c r="F641" s="1">
        <v>0.625</v>
      </c>
      <c r="G641" s="1">
        <v>0.6875</v>
      </c>
      <c r="H641" s="1">
        <v>1.25</v>
      </c>
      <c r="I641" s="1">
        <v>1.125</v>
      </c>
      <c r="J641" s="1">
        <v>1.25</v>
      </c>
      <c r="K641" s="2">
        <v>37468</v>
      </c>
      <c r="L641" s="1">
        <v>6.3E-2</v>
      </c>
      <c r="M641" s="2">
        <v>37468</v>
      </c>
      <c r="N641" s="1">
        <v>-0.34</v>
      </c>
      <c r="Q641" s="1">
        <f t="shared" si="27"/>
        <v>0.75</v>
      </c>
      <c r="R641" s="1">
        <f t="shared" si="28"/>
        <v>6.3E-2</v>
      </c>
      <c r="S641" s="1">
        <f t="shared" si="29"/>
        <v>-0.34</v>
      </c>
    </row>
    <row r="642" spans="1:19" x14ac:dyDescent="0.2">
      <c r="A642" s="2">
        <v>37469</v>
      </c>
      <c r="B642" s="1">
        <v>6.25E-2</v>
      </c>
      <c r="C642" s="1">
        <v>0.3125</v>
      </c>
      <c r="D642" s="1">
        <v>0.25</v>
      </c>
      <c r="E642" s="1">
        <v>0.125</v>
      </c>
      <c r="F642" s="1">
        <v>0.375</v>
      </c>
      <c r="G642" s="1">
        <v>0.125</v>
      </c>
      <c r="H642" s="1">
        <v>0.375</v>
      </c>
      <c r="I642" s="1">
        <v>0.75</v>
      </c>
      <c r="J642" s="1">
        <v>0.375</v>
      </c>
      <c r="K642" s="2">
        <v>37469</v>
      </c>
      <c r="L642" s="1">
        <v>-0.112</v>
      </c>
      <c r="M642" s="2">
        <v>37469</v>
      </c>
      <c r="N642" s="1">
        <v>-0.55000000000000004</v>
      </c>
      <c r="Q642" s="1">
        <f t="shared" ref="Q642:Q705" si="30">B642</f>
        <v>6.25E-2</v>
      </c>
      <c r="R642" s="1">
        <f t="shared" ref="R642:R705" si="31">L642</f>
        <v>-0.112</v>
      </c>
      <c r="S642" s="1">
        <f t="shared" ref="S642:S705" si="32">N642</f>
        <v>-0.55000000000000004</v>
      </c>
    </row>
    <row r="643" spans="1:19" x14ac:dyDescent="0.2">
      <c r="A643" s="2">
        <v>37470</v>
      </c>
      <c r="B643" s="1">
        <v>-0.3125</v>
      </c>
      <c r="C643" s="1">
        <v>-0.4375</v>
      </c>
      <c r="D643" s="1">
        <v>-0.375</v>
      </c>
      <c r="E643" s="1">
        <v>-0.4375</v>
      </c>
      <c r="F643" s="1">
        <v>-0.4375</v>
      </c>
      <c r="G643" s="1">
        <v>-0.4375</v>
      </c>
      <c r="H643" s="1">
        <v>-0.4375</v>
      </c>
      <c r="I643" s="1">
        <v>-0.8125</v>
      </c>
      <c r="J643" s="1">
        <v>-0.4375</v>
      </c>
      <c r="K643" s="2">
        <v>37470</v>
      </c>
      <c r="L643" s="1">
        <v>1.6E-2</v>
      </c>
      <c r="M643" s="2">
        <v>37470</v>
      </c>
      <c r="N643" s="1">
        <v>0.37</v>
      </c>
      <c r="Q643" s="1">
        <f t="shared" si="30"/>
        <v>-0.3125</v>
      </c>
      <c r="R643" s="1">
        <f t="shared" si="31"/>
        <v>1.6E-2</v>
      </c>
      <c r="S643" s="1">
        <f t="shared" si="32"/>
        <v>0.37</v>
      </c>
    </row>
    <row r="644" spans="1:19" x14ac:dyDescent="0.2">
      <c r="A644" s="2">
        <v>37473</v>
      </c>
      <c r="B644" s="1">
        <v>-0.3125</v>
      </c>
      <c r="C644" s="1">
        <v>-0.25</v>
      </c>
      <c r="D644" s="1">
        <v>-0.125</v>
      </c>
      <c r="E644" s="1">
        <v>-0.1875</v>
      </c>
      <c r="F644" s="1">
        <v>-0.375</v>
      </c>
      <c r="G644" s="1">
        <v>-0.1875</v>
      </c>
      <c r="H644" s="1">
        <v>0.3125</v>
      </c>
      <c r="I644" s="1">
        <v>-0.1875</v>
      </c>
      <c r="J644" s="1">
        <v>-0.5</v>
      </c>
      <c r="K644" s="2">
        <v>37473</v>
      </c>
      <c r="L644" s="1">
        <v>-0.18</v>
      </c>
      <c r="M644" s="2">
        <v>37473</v>
      </c>
      <c r="N644" s="1">
        <v>-0.26</v>
      </c>
      <c r="Q644" s="1">
        <f t="shared" si="30"/>
        <v>-0.3125</v>
      </c>
      <c r="R644" s="1">
        <f t="shared" si="31"/>
        <v>-0.18</v>
      </c>
      <c r="S644" s="1">
        <f t="shared" si="32"/>
        <v>-0.26</v>
      </c>
    </row>
    <row r="645" spans="1:19" x14ac:dyDescent="0.2">
      <c r="A645" s="2">
        <v>37474</v>
      </c>
      <c r="B645" s="1">
        <v>0.5</v>
      </c>
      <c r="C645" s="1">
        <v>0.5</v>
      </c>
      <c r="D645" s="1">
        <v>0.125</v>
      </c>
      <c r="E645" s="1">
        <v>0.25</v>
      </c>
      <c r="F645" s="1">
        <v>0.375</v>
      </c>
      <c r="G645" s="1">
        <v>0.25</v>
      </c>
      <c r="H645" s="1">
        <v>0</v>
      </c>
      <c r="I645" s="1">
        <v>0.625</v>
      </c>
      <c r="J645" s="1">
        <v>0.625</v>
      </c>
      <c r="K645" s="2">
        <v>37474</v>
      </c>
      <c r="L645" s="1">
        <v>3.7999999999999999E-2</v>
      </c>
      <c r="M645" s="2">
        <v>37474</v>
      </c>
      <c r="N645" s="1">
        <v>0.59</v>
      </c>
      <c r="Q645" s="1">
        <f t="shared" si="30"/>
        <v>0.5</v>
      </c>
      <c r="R645" s="1">
        <f t="shared" si="31"/>
        <v>3.7999999999999999E-2</v>
      </c>
      <c r="S645" s="1">
        <f t="shared" si="32"/>
        <v>0.59</v>
      </c>
    </row>
    <row r="646" spans="1:19" x14ac:dyDescent="0.2">
      <c r="A646" s="2">
        <v>37475</v>
      </c>
      <c r="B646" s="1">
        <v>-0.1875</v>
      </c>
      <c r="C646" s="1">
        <v>6.25E-2</v>
      </c>
      <c r="D646" s="1">
        <v>0</v>
      </c>
      <c r="E646" s="1">
        <v>-0.1875</v>
      </c>
      <c r="F646" s="1">
        <v>6.25E-2</v>
      </c>
      <c r="G646" s="1">
        <v>-0.1875</v>
      </c>
      <c r="H646" s="1">
        <v>-0.25</v>
      </c>
      <c r="I646" s="1">
        <v>-0.125</v>
      </c>
      <c r="J646" s="1">
        <v>-6.25E-2</v>
      </c>
      <c r="K646" s="2">
        <v>37475</v>
      </c>
      <c r="L646" s="1">
        <v>-5.6000000000000001E-2</v>
      </c>
      <c r="M646" s="2">
        <v>37475</v>
      </c>
      <c r="N646" s="1">
        <v>-0.67</v>
      </c>
      <c r="Q646" s="1">
        <f t="shared" si="30"/>
        <v>-0.1875</v>
      </c>
      <c r="R646" s="1">
        <f t="shared" si="31"/>
        <v>-5.6000000000000001E-2</v>
      </c>
      <c r="S646" s="1">
        <f t="shared" si="32"/>
        <v>-0.67</v>
      </c>
    </row>
    <row r="647" spans="1:19" x14ac:dyDescent="0.2">
      <c r="A647" s="2">
        <v>37476</v>
      </c>
      <c r="B647" s="1">
        <v>0.5</v>
      </c>
      <c r="C647" s="1">
        <v>0</v>
      </c>
      <c r="D647" s="1">
        <v>0</v>
      </c>
      <c r="E647" s="1">
        <v>6.25E-2</v>
      </c>
      <c r="F647" s="1">
        <v>-0.25</v>
      </c>
      <c r="G647" s="1">
        <v>6.25E-2</v>
      </c>
      <c r="H647" s="1">
        <v>0.5625</v>
      </c>
      <c r="I647" s="1">
        <v>0.625</v>
      </c>
      <c r="J647" s="1">
        <v>0.5625</v>
      </c>
      <c r="K647" s="2">
        <v>37476</v>
      </c>
      <c r="L647" s="1">
        <v>8.5000000000000006E-2</v>
      </c>
      <c r="M647" s="2">
        <v>37476</v>
      </c>
      <c r="N647" s="1">
        <v>0.17</v>
      </c>
      <c r="Q647" s="1">
        <f t="shared" si="30"/>
        <v>0.5</v>
      </c>
      <c r="R647" s="1">
        <f t="shared" si="31"/>
        <v>8.5000000000000006E-2</v>
      </c>
      <c r="S647" s="1">
        <f t="shared" si="32"/>
        <v>0.17</v>
      </c>
    </row>
    <row r="648" spans="1:19" x14ac:dyDescent="0.2">
      <c r="A648" s="2">
        <v>37477</v>
      </c>
      <c r="B648" s="1">
        <v>0.125</v>
      </c>
      <c r="C648" s="1">
        <v>0.3125</v>
      </c>
      <c r="D648" s="1">
        <v>0.5</v>
      </c>
      <c r="E648" s="1">
        <v>0.5625</v>
      </c>
      <c r="F648" s="1">
        <v>0.3125</v>
      </c>
      <c r="G648" s="1">
        <v>0.3125</v>
      </c>
      <c r="H648" s="1">
        <v>0.6875</v>
      </c>
      <c r="I648" s="1">
        <v>0.5</v>
      </c>
      <c r="J648" s="1">
        <v>0.6875</v>
      </c>
      <c r="K648" s="2">
        <v>37477</v>
      </c>
      <c r="L648" s="1">
        <v>1.6E-2</v>
      </c>
      <c r="M648" s="2">
        <v>37477</v>
      </c>
      <c r="N648" s="1">
        <v>0.19</v>
      </c>
      <c r="Q648" s="1">
        <f t="shared" si="30"/>
        <v>0.125</v>
      </c>
      <c r="R648" s="1">
        <f t="shared" si="31"/>
        <v>1.6E-2</v>
      </c>
      <c r="S648" s="1">
        <f t="shared" si="32"/>
        <v>0.19</v>
      </c>
    </row>
    <row r="649" spans="1:19" x14ac:dyDescent="0.2">
      <c r="A649" s="2">
        <v>37480</v>
      </c>
      <c r="B649" s="1">
        <v>0.375</v>
      </c>
      <c r="C649" s="1">
        <v>0.25</v>
      </c>
      <c r="D649" s="1">
        <v>0.5</v>
      </c>
      <c r="E649" s="1">
        <v>0.75</v>
      </c>
      <c r="F649" s="1">
        <v>0.875</v>
      </c>
      <c r="G649" s="1">
        <v>1</v>
      </c>
      <c r="H649" s="1">
        <v>0.375</v>
      </c>
      <c r="I649" s="1">
        <v>0.375</v>
      </c>
      <c r="J649" s="1">
        <v>0.375</v>
      </c>
      <c r="K649" s="2">
        <v>37480</v>
      </c>
      <c r="L649" s="1">
        <v>0.20399999999999999</v>
      </c>
      <c r="M649" s="2">
        <v>37480</v>
      </c>
      <c r="N649" s="1">
        <v>1</v>
      </c>
      <c r="Q649" s="1">
        <f t="shared" si="30"/>
        <v>0.375</v>
      </c>
      <c r="R649" s="1">
        <f t="shared" si="31"/>
        <v>0.20399999999999999</v>
      </c>
      <c r="S649" s="1">
        <f t="shared" si="32"/>
        <v>1</v>
      </c>
    </row>
    <row r="650" spans="1:19" x14ac:dyDescent="0.2">
      <c r="A650" s="2">
        <v>37481</v>
      </c>
      <c r="B650" s="1">
        <v>0.5</v>
      </c>
      <c r="C650" s="1">
        <v>0.5</v>
      </c>
      <c r="D650" s="1">
        <v>0.75</v>
      </c>
      <c r="E650" s="1">
        <v>0.375</v>
      </c>
      <c r="F650" s="1">
        <v>0.375</v>
      </c>
      <c r="G650" s="1">
        <v>0.375</v>
      </c>
      <c r="H650" s="1">
        <v>0.375</v>
      </c>
      <c r="I650" s="1">
        <v>0.25</v>
      </c>
      <c r="J650" s="1">
        <v>0.375</v>
      </c>
      <c r="K650" s="2">
        <v>37481</v>
      </c>
      <c r="L650" s="1">
        <v>0.01</v>
      </c>
      <c r="M650" s="2">
        <v>37481</v>
      </c>
      <c r="N650" s="1">
        <v>0.04</v>
      </c>
      <c r="Q650" s="1">
        <f t="shared" si="30"/>
        <v>0.5</v>
      </c>
      <c r="R650" s="1">
        <f t="shared" si="31"/>
        <v>0.01</v>
      </c>
      <c r="S650" s="1">
        <f t="shared" si="32"/>
        <v>0.04</v>
      </c>
    </row>
    <row r="651" spans="1:19" x14ac:dyDescent="0.2">
      <c r="A651" s="2">
        <v>37482</v>
      </c>
      <c r="B651" s="1">
        <v>1.125</v>
      </c>
      <c r="C651" s="1">
        <v>1.25</v>
      </c>
      <c r="D651" s="1">
        <v>0.875</v>
      </c>
      <c r="E651" s="1">
        <v>1.0625</v>
      </c>
      <c r="F651" s="1">
        <v>1.1875</v>
      </c>
      <c r="G651" s="1">
        <v>1.0625</v>
      </c>
      <c r="H651" s="1">
        <v>1.375</v>
      </c>
      <c r="I651" s="1">
        <v>1.625</v>
      </c>
      <c r="J651" s="1">
        <v>1.375</v>
      </c>
      <c r="K651" s="2">
        <v>37482</v>
      </c>
      <c r="L651" s="1">
        <v>-6.5000000000000002E-2</v>
      </c>
      <c r="M651" s="2">
        <v>37482</v>
      </c>
      <c r="N651" s="1">
        <v>0.25</v>
      </c>
      <c r="Q651" s="1">
        <f t="shared" si="30"/>
        <v>1.125</v>
      </c>
      <c r="R651" s="1">
        <f t="shared" si="31"/>
        <v>-6.5000000000000002E-2</v>
      </c>
      <c r="S651" s="1">
        <f t="shared" si="32"/>
        <v>0.25</v>
      </c>
    </row>
    <row r="652" spans="1:19" x14ac:dyDescent="0.2">
      <c r="A652" s="2">
        <v>37483</v>
      </c>
      <c r="B652" s="1">
        <v>0.125</v>
      </c>
      <c r="C652" s="1">
        <v>0</v>
      </c>
      <c r="D652" s="1">
        <v>0.125</v>
      </c>
      <c r="E652" s="1">
        <v>6.25E-2</v>
      </c>
      <c r="F652" s="1">
        <v>0</v>
      </c>
      <c r="G652" s="1">
        <v>6.25E-2</v>
      </c>
      <c r="H652" s="1">
        <v>6.25E-2</v>
      </c>
      <c r="I652" s="1">
        <v>6.25E-2</v>
      </c>
      <c r="J652" s="1">
        <v>6.25E-2</v>
      </c>
      <c r="K652" s="2">
        <v>37483</v>
      </c>
      <c r="L652" s="1">
        <v>0.217</v>
      </c>
      <c r="M652" s="2">
        <v>37483</v>
      </c>
      <c r="N652" s="1">
        <v>0.91</v>
      </c>
      <c r="Q652" s="1">
        <f t="shared" si="30"/>
        <v>0.125</v>
      </c>
      <c r="R652" s="1">
        <f t="shared" si="31"/>
        <v>0.217</v>
      </c>
      <c r="S652" s="1">
        <f t="shared" si="32"/>
        <v>0.91</v>
      </c>
    </row>
    <row r="653" spans="1:19" x14ac:dyDescent="0.2">
      <c r="A653" s="2">
        <v>37484</v>
      </c>
      <c r="B653" s="1">
        <v>0.25</v>
      </c>
      <c r="C653" s="1">
        <v>0.4375</v>
      </c>
      <c r="D653" s="1">
        <v>0.25</v>
      </c>
      <c r="E653" s="1">
        <v>0.3125</v>
      </c>
      <c r="F653" s="1">
        <v>0.375</v>
      </c>
      <c r="G653" s="1">
        <v>0.3125</v>
      </c>
      <c r="H653" s="1">
        <v>0.4375</v>
      </c>
      <c r="I653" s="1">
        <v>0.4375</v>
      </c>
      <c r="J653" s="1">
        <v>0.4375</v>
      </c>
      <c r="K653" s="2">
        <v>37484</v>
      </c>
      <c r="L653" s="1">
        <v>2.1999999999999999E-2</v>
      </c>
      <c r="M653" s="2">
        <v>37484</v>
      </c>
      <c r="N653" s="1">
        <v>0.27</v>
      </c>
      <c r="Q653" s="1">
        <f t="shared" si="30"/>
        <v>0.25</v>
      </c>
      <c r="R653" s="1">
        <f t="shared" si="31"/>
        <v>2.1999999999999999E-2</v>
      </c>
      <c r="S653" s="1">
        <f t="shared" si="32"/>
        <v>0.27</v>
      </c>
    </row>
    <row r="654" spans="1:19" x14ac:dyDescent="0.2">
      <c r="A654" s="2">
        <v>37487</v>
      </c>
      <c r="B654" s="1">
        <v>0.5</v>
      </c>
      <c r="C654" s="1">
        <v>0.3125</v>
      </c>
      <c r="D654" s="1">
        <v>0.5</v>
      </c>
      <c r="E654" s="1">
        <v>0.4375</v>
      </c>
      <c r="F654" s="1">
        <v>0.3125</v>
      </c>
      <c r="G654" s="1">
        <v>0.4375</v>
      </c>
      <c r="H654" s="1">
        <v>0.5</v>
      </c>
      <c r="I654" s="1">
        <v>0.5</v>
      </c>
      <c r="J654" s="1">
        <v>0.5</v>
      </c>
      <c r="K654" s="2">
        <v>37487</v>
      </c>
      <c r="L654" s="1">
        <v>0.11799999999999999</v>
      </c>
      <c r="M654" s="2">
        <v>37487</v>
      </c>
      <c r="N654" s="1">
        <v>0.51</v>
      </c>
      <c r="Q654" s="1">
        <f t="shared" si="30"/>
        <v>0.5</v>
      </c>
      <c r="R654" s="1">
        <f t="shared" si="31"/>
        <v>0.11799999999999999</v>
      </c>
      <c r="S654" s="1">
        <f t="shared" si="32"/>
        <v>0.51</v>
      </c>
    </row>
    <row r="655" spans="1:19" x14ac:dyDescent="0.2">
      <c r="A655" s="2">
        <v>37488</v>
      </c>
      <c r="B655" s="1">
        <v>0.4375</v>
      </c>
      <c r="C655" s="1">
        <v>0.4375</v>
      </c>
      <c r="D655" s="1">
        <v>0.5</v>
      </c>
      <c r="E655" s="1">
        <v>0.5</v>
      </c>
      <c r="F655" s="1">
        <v>0.75</v>
      </c>
      <c r="G655" s="1">
        <v>0.5</v>
      </c>
      <c r="H655" s="1">
        <v>0.625</v>
      </c>
      <c r="I655" s="1">
        <v>0.625</v>
      </c>
      <c r="J655" s="1">
        <v>0.625</v>
      </c>
      <c r="K655" s="2">
        <v>37488</v>
      </c>
      <c r="L655" s="1">
        <v>-0.10100000000000001</v>
      </c>
      <c r="M655" s="2">
        <v>37488</v>
      </c>
      <c r="N655" s="1">
        <v>0.27</v>
      </c>
      <c r="Q655" s="1">
        <f t="shared" si="30"/>
        <v>0.4375</v>
      </c>
      <c r="R655" s="1">
        <f t="shared" si="31"/>
        <v>-0.10100000000000001</v>
      </c>
      <c r="S655" s="1">
        <f t="shared" si="32"/>
        <v>0.27</v>
      </c>
    </row>
    <row r="656" spans="1:19" x14ac:dyDescent="0.2">
      <c r="A656" s="2">
        <v>37489</v>
      </c>
      <c r="B656" s="1">
        <v>0.1875</v>
      </c>
      <c r="C656" s="1">
        <v>0.1875</v>
      </c>
      <c r="D656" s="1">
        <v>0.25</v>
      </c>
      <c r="E656" s="1">
        <v>0.375</v>
      </c>
      <c r="F656" s="1">
        <v>0.125</v>
      </c>
      <c r="G656" s="1">
        <v>0.375</v>
      </c>
      <c r="H656" s="1">
        <v>0</v>
      </c>
      <c r="I656" s="1">
        <v>-0.25</v>
      </c>
      <c r="J656" s="1">
        <v>0</v>
      </c>
      <c r="K656" s="2">
        <v>37489</v>
      </c>
      <c r="L656" s="1">
        <v>0.108</v>
      </c>
      <c r="M656" s="2">
        <v>37489</v>
      </c>
      <c r="N656" s="1">
        <v>0.47</v>
      </c>
      <c r="Q656" s="1">
        <f t="shared" si="30"/>
        <v>0.1875</v>
      </c>
      <c r="R656" s="1">
        <f t="shared" si="31"/>
        <v>0.108</v>
      </c>
      <c r="S656" s="1">
        <f t="shared" si="32"/>
        <v>0.47</v>
      </c>
    </row>
    <row r="657" spans="1:19" x14ac:dyDescent="0.2">
      <c r="A657" s="2">
        <v>37490</v>
      </c>
      <c r="B657" s="1">
        <v>0.375</v>
      </c>
      <c r="C657" s="1">
        <v>0.375</v>
      </c>
      <c r="D657" s="1">
        <v>0.5</v>
      </c>
      <c r="E657" s="1">
        <v>0.5</v>
      </c>
      <c r="F657" s="1">
        <v>0.5</v>
      </c>
      <c r="G657" s="1">
        <v>0.5</v>
      </c>
      <c r="H657" s="1">
        <v>0.25</v>
      </c>
      <c r="I657" s="1">
        <v>0.5</v>
      </c>
      <c r="J657" s="1">
        <v>0.5</v>
      </c>
      <c r="K657" s="2">
        <v>37490</v>
      </c>
      <c r="L657" s="1">
        <v>0.24099999999999999</v>
      </c>
      <c r="M657" s="2">
        <v>37490</v>
      </c>
      <c r="N657" s="1">
        <v>-0.4</v>
      </c>
      <c r="Q657" s="1">
        <f t="shared" si="30"/>
        <v>0.375</v>
      </c>
      <c r="R657" s="1">
        <f t="shared" si="31"/>
        <v>0.24099999999999999</v>
      </c>
      <c r="S657" s="1">
        <f t="shared" si="32"/>
        <v>-0.4</v>
      </c>
    </row>
    <row r="658" spans="1:19" x14ac:dyDescent="0.2">
      <c r="A658" s="2">
        <v>37491</v>
      </c>
      <c r="B658" s="1">
        <v>0.1875</v>
      </c>
      <c r="C658" s="1">
        <v>0</v>
      </c>
      <c r="D658" s="1">
        <v>0.25</v>
      </c>
      <c r="E658" s="1">
        <v>0.125</v>
      </c>
      <c r="F658" s="1">
        <v>0.125</v>
      </c>
      <c r="G658" s="1">
        <v>0.125</v>
      </c>
      <c r="H658" s="1">
        <v>-0.625</v>
      </c>
      <c r="I658" s="1">
        <v>-0.75</v>
      </c>
      <c r="J658" s="1">
        <v>-0.75</v>
      </c>
      <c r="K658" s="2">
        <v>37491</v>
      </c>
      <c r="L658" s="1">
        <v>-2.8000000000000001E-2</v>
      </c>
      <c r="M658" s="2">
        <v>37491</v>
      </c>
      <c r="N658" s="1">
        <v>-0.21</v>
      </c>
      <c r="Q658" s="1">
        <f t="shared" si="30"/>
        <v>0.1875</v>
      </c>
      <c r="R658" s="1">
        <f t="shared" si="31"/>
        <v>-2.8000000000000001E-2</v>
      </c>
      <c r="S658" s="1">
        <f t="shared" si="32"/>
        <v>-0.21</v>
      </c>
    </row>
    <row r="659" spans="1:19" x14ac:dyDescent="0.2">
      <c r="A659" s="2">
        <v>37494</v>
      </c>
      <c r="B659" s="1">
        <v>1.4375</v>
      </c>
      <c r="C659" s="1">
        <v>1.625</v>
      </c>
      <c r="D659" s="1">
        <v>1</v>
      </c>
      <c r="E659" s="1">
        <v>1.375</v>
      </c>
      <c r="F659" s="1">
        <v>1.375</v>
      </c>
      <c r="G659" s="1">
        <v>1.375</v>
      </c>
      <c r="H659" s="1">
        <v>1</v>
      </c>
      <c r="I659" s="1">
        <v>0.875</v>
      </c>
      <c r="J659" s="1">
        <v>0.875</v>
      </c>
      <c r="K659" s="2">
        <v>37494</v>
      </c>
      <c r="L659" s="1">
        <v>0.13</v>
      </c>
      <c r="M659" s="2">
        <v>37494</v>
      </c>
      <c r="N659" s="1">
        <v>0.65</v>
      </c>
      <c r="Q659" s="1">
        <f t="shared" si="30"/>
        <v>1.4375</v>
      </c>
      <c r="R659" s="1">
        <f t="shared" si="31"/>
        <v>0.13</v>
      </c>
      <c r="S659" s="1">
        <f t="shared" si="32"/>
        <v>0.65</v>
      </c>
    </row>
    <row r="660" spans="1:19" x14ac:dyDescent="0.2">
      <c r="A660" s="2">
        <v>37495</v>
      </c>
      <c r="B660" s="1">
        <v>1.125</v>
      </c>
      <c r="C660" s="1">
        <v>1.125</v>
      </c>
      <c r="D660" s="1">
        <v>1.25</v>
      </c>
      <c r="E660" s="1">
        <v>1.125</v>
      </c>
      <c r="F660" s="1">
        <v>1.125</v>
      </c>
      <c r="G660" s="1">
        <v>1.125</v>
      </c>
      <c r="H660" s="1">
        <v>0.875</v>
      </c>
      <c r="I660" s="1">
        <v>0.75</v>
      </c>
      <c r="J660" s="1">
        <v>0.875</v>
      </c>
      <c r="K660" s="2">
        <v>37495</v>
      </c>
      <c r="L660" s="1">
        <v>-0.13400000000000001</v>
      </c>
      <c r="M660" s="2">
        <v>37495</v>
      </c>
      <c r="N660" s="1">
        <v>-0.45</v>
      </c>
      <c r="Q660" s="1">
        <f t="shared" si="30"/>
        <v>1.125</v>
      </c>
      <c r="R660" s="1">
        <f t="shared" si="31"/>
        <v>-0.13400000000000001</v>
      </c>
      <c r="S660" s="1">
        <f t="shared" si="32"/>
        <v>-0.45</v>
      </c>
    </row>
    <row r="661" spans="1:19" x14ac:dyDescent="0.2">
      <c r="A661" s="2">
        <v>37496</v>
      </c>
      <c r="B661" s="1">
        <v>-0.5625</v>
      </c>
      <c r="C661" s="1">
        <v>-0.625</v>
      </c>
      <c r="D661" s="1">
        <v>-0.5</v>
      </c>
      <c r="E661" s="1">
        <v>-0.75</v>
      </c>
      <c r="F661" s="1">
        <v>-0.75</v>
      </c>
      <c r="G661" s="1">
        <v>-0.75</v>
      </c>
      <c r="H661" s="1">
        <v>-1.75</v>
      </c>
      <c r="I661" s="1">
        <v>-1.625</v>
      </c>
      <c r="J661" s="1">
        <v>-1.75</v>
      </c>
      <c r="K661" s="2">
        <v>37496</v>
      </c>
      <c r="L661" s="1">
        <v>-0.19500000000000001</v>
      </c>
      <c r="M661" s="2">
        <v>37496</v>
      </c>
      <c r="N661" s="1">
        <v>-0.49</v>
      </c>
      <c r="Q661" s="1">
        <f t="shared" si="30"/>
        <v>-0.5625</v>
      </c>
      <c r="R661" s="1">
        <f t="shared" si="31"/>
        <v>-0.19500000000000001</v>
      </c>
      <c r="S661" s="1">
        <f t="shared" si="32"/>
        <v>-0.49</v>
      </c>
    </row>
    <row r="662" spans="1:19" x14ac:dyDescent="0.2">
      <c r="A662" s="2">
        <v>37497</v>
      </c>
      <c r="B662" s="1">
        <v>-0.3125</v>
      </c>
      <c r="C662" s="1">
        <v>-0.375</v>
      </c>
      <c r="D662" s="1">
        <v>-0.25</v>
      </c>
      <c r="E662" s="1">
        <v>-0.125</v>
      </c>
      <c r="F662" s="1">
        <v>-0.25</v>
      </c>
      <c r="G662" s="1">
        <v>-0.125</v>
      </c>
      <c r="H662" s="1">
        <v>-0.25</v>
      </c>
      <c r="I662" s="1">
        <v>-0.1875</v>
      </c>
      <c r="J662" s="1">
        <v>-0.25</v>
      </c>
      <c r="K662" s="2">
        <v>37497</v>
      </c>
      <c r="L662" s="1">
        <v>-0.153</v>
      </c>
      <c r="M662" s="2">
        <v>37497</v>
      </c>
      <c r="N662" s="1">
        <v>0.57999999999999996</v>
      </c>
      <c r="Q662" s="1">
        <f t="shared" si="30"/>
        <v>-0.3125</v>
      </c>
      <c r="R662" s="1">
        <f t="shared" si="31"/>
        <v>-0.153</v>
      </c>
      <c r="S662" s="1">
        <f t="shared" si="32"/>
        <v>0.57999999999999996</v>
      </c>
    </row>
    <row r="663" spans="1:19" x14ac:dyDescent="0.2">
      <c r="A663" s="2">
        <v>37498</v>
      </c>
      <c r="B663" s="1">
        <v>0.375</v>
      </c>
      <c r="C663" s="1">
        <v>0.375</v>
      </c>
      <c r="D663" s="1">
        <v>0.25</v>
      </c>
      <c r="E663" s="1">
        <v>0.25</v>
      </c>
      <c r="F663" s="1">
        <v>0.25</v>
      </c>
      <c r="G663" s="1">
        <v>0.25</v>
      </c>
      <c r="H663" s="1">
        <v>0.125</v>
      </c>
      <c r="I663" s="1">
        <v>-6.25E-2</v>
      </c>
      <c r="J663" s="1">
        <v>0.125</v>
      </c>
      <c r="K663" s="2">
        <v>37498</v>
      </c>
      <c r="L663" s="1">
        <v>4.5999999999999999E-2</v>
      </c>
      <c r="M663" s="2">
        <v>37498</v>
      </c>
      <c r="N663" s="1">
        <v>0.06</v>
      </c>
      <c r="Q663" s="1">
        <f t="shared" si="30"/>
        <v>0.375</v>
      </c>
      <c r="R663" s="1">
        <f t="shared" si="31"/>
        <v>4.5999999999999999E-2</v>
      </c>
      <c r="S663" s="1">
        <f t="shared" si="32"/>
        <v>0.06</v>
      </c>
    </row>
    <row r="664" spans="1:19" x14ac:dyDescent="0.2">
      <c r="A664" s="2">
        <v>37502</v>
      </c>
      <c r="B664" s="1">
        <v>-0.9375</v>
      </c>
      <c r="C664" s="1">
        <v>-1.0625</v>
      </c>
      <c r="D664" s="1">
        <v>-1</v>
      </c>
      <c r="E664" s="1">
        <v>-0.8125</v>
      </c>
      <c r="F664" s="1">
        <v>-0.9375</v>
      </c>
      <c r="G664" s="1">
        <v>-0.8125</v>
      </c>
      <c r="H664" s="1">
        <v>-1.0625</v>
      </c>
      <c r="I664" s="1">
        <v>-1.1875</v>
      </c>
      <c r="J664" s="1">
        <v>-0.8125</v>
      </c>
      <c r="K664" s="2">
        <v>37502</v>
      </c>
      <c r="L664" s="1">
        <v>-0.16400000000000001</v>
      </c>
      <c r="M664" s="2">
        <v>37502</v>
      </c>
      <c r="N664" s="1">
        <v>-1.19</v>
      </c>
      <c r="Q664" s="1">
        <f t="shared" si="30"/>
        <v>-0.9375</v>
      </c>
      <c r="R664" s="1">
        <f t="shared" si="31"/>
        <v>-0.16400000000000001</v>
      </c>
      <c r="S664" s="1">
        <f t="shared" si="32"/>
        <v>-1.19</v>
      </c>
    </row>
    <row r="665" spans="1:19" x14ac:dyDescent="0.2">
      <c r="A665" s="2">
        <v>37503</v>
      </c>
      <c r="B665" s="1">
        <v>0.4375</v>
      </c>
      <c r="C665" s="1">
        <v>0.4375</v>
      </c>
      <c r="D665" s="1">
        <v>0.5</v>
      </c>
      <c r="E665" s="1">
        <v>0.4375</v>
      </c>
      <c r="F665" s="1">
        <v>0.4375</v>
      </c>
      <c r="G665" s="1">
        <v>0.4375</v>
      </c>
      <c r="H665" s="1">
        <v>0.6875</v>
      </c>
      <c r="I665" s="1">
        <v>1.0625</v>
      </c>
      <c r="J665" s="1">
        <v>0.5625</v>
      </c>
      <c r="K665" s="2">
        <v>37503</v>
      </c>
      <c r="L665" s="1">
        <v>6.0999999999999999E-2</v>
      </c>
      <c r="M665" s="2">
        <v>37503</v>
      </c>
      <c r="N665" s="1">
        <v>0.48</v>
      </c>
      <c r="Q665" s="1">
        <f t="shared" si="30"/>
        <v>0.4375</v>
      </c>
      <c r="R665" s="1">
        <f t="shared" si="31"/>
        <v>6.0999999999999999E-2</v>
      </c>
      <c r="S665" s="1">
        <f t="shared" si="32"/>
        <v>0.48</v>
      </c>
    </row>
    <row r="666" spans="1:19" x14ac:dyDescent="0.2">
      <c r="A666" s="2">
        <v>37504</v>
      </c>
      <c r="B666" s="1">
        <v>1</v>
      </c>
      <c r="C666" s="1">
        <v>1.25</v>
      </c>
      <c r="D666" s="1">
        <v>1.25</v>
      </c>
      <c r="E666" s="1">
        <v>1</v>
      </c>
      <c r="F666" s="1">
        <v>1.25</v>
      </c>
      <c r="G666" s="1">
        <v>1</v>
      </c>
      <c r="H666" s="1">
        <v>1.6875</v>
      </c>
      <c r="I666" s="1">
        <v>1.625</v>
      </c>
      <c r="J666" s="1">
        <v>1.625</v>
      </c>
      <c r="K666" s="2">
        <v>37504</v>
      </c>
      <c r="L666" s="1">
        <v>0.14899999999999999</v>
      </c>
      <c r="M666" s="2">
        <v>37504</v>
      </c>
      <c r="N666" s="1">
        <v>0.71</v>
      </c>
      <c r="Q666" s="1">
        <f t="shared" si="30"/>
        <v>1</v>
      </c>
      <c r="R666" s="1">
        <f t="shared" si="31"/>
        <v>0.14899999999999999</v>
      </c>
      <c r="S666" s="1">
        <f t="shared" si="32"/>
        <v>0.71</v>
      </c>
    </row>
    <row r="667" spans="1:19" x14ac:dyDescent="0.2">
      <c r="A667" s="2">
        <v>37505</v>
      </c>
      <c r="B667" s="1">
        <v>1.125</v>
      </c>
      <c r="C667" s="1">
        <v>1</v>
      </c>
      <c r="D667" s="1">
        <v>1</v>
      </c>
      <c r="E667" s="1">
        <v>1.125</v>
      </c>
      <c r="F667" s="1">
        <v>1</v>
      </c>
      <c r="G667" s="1">
        <v>1.125</v>
      </c>
      <c r="H667" s="1">
        <v>1.4375</v>
      </c>
      <c r="I667" s="1">
        <v>1.3125</v>
      </c>
      <c r="J667" s="1">
        <v>1.375</v>
      </c>
      <c r="K667" s="2">
        <v>37505</v>
      </c>
      <c r="L667" s="1">
        <v>-7.6999999999999999E-2</v>
      </c>
      <c r="M667" s="2">
        <v>37505</v>
      </c>
      <c r="N667" s="1">
        <v>0.63</v>
      </c>
      <c r="Q667" s="1">
        <f t="shared" si="30"/>
        <v>1.125</v>
      </c>
      <c r="R667" s="1">
        <f t="shared" si="31"/>
        <v>-7.6999999999999999E-2</v>
      </c>
      <c r="S667" s="1">
        <f t="shared" si="32"/>
        <v>0.63</v>
      </c>
    </row>
    <row r="668" spans="1:19" x14ac:dyDescent="0.2">
      <c r="A668" s="2">
        <v>37508</v>
      </c>
      <c r="B668" s="1">
        <v>6.25E-2</v>
      </c>
      <c r="C668" s="1">
        <v>6.25E-2</v>
      </c>
      <c r="D668" s="1">
        <v>0.25</v>
      </c>
      <c r="E668" s="1">
        <v>0</v>
      </c>
      <c r="F668" s="1">
        <v>0</v>
      </c>
      <c r="G668" s="1">
        <v>0</v>
      </c>
      <c r="H668" s="1">
        <v>-0.125</v>
      </c>
      <c r="I668" s="1">
        <v>-0.3125</v>
      </c>
      <c r="J668" s="1">
        <v>-0.5</v>
      </c>
      <c r="K668" s="2">
        <v>37508</v>
      </c>
      <c r="L668" s="1">
        <v>0.13400000000000001</v>
      </c>
      <c r="M668" s="2">
        <v>37508</v>
      </c>
      <c r="N668" s="1">
        <v>0.12</v>
      </c>
      <c r="Q668" s="1">
        <f t="shared" si="30"/>
        <v>6.25E-2</v>
      </c>
      <c r="R668" s="1">
        <f t="shared" si="31"/>
        <v>0.13400000000000001</v>
      </c>
      <c r="S668" s="1">
        <f t="shared" si="32"/>
        <v>0.12</v>
      </c>
    </row>
    <row r="669" spans="1:19" x14ac:dyDescent="0.2">
      <c r="A669" s="2">
        <v>37509</v>
      </c>
      <c r="B669" s="1">
        <v>0.625</v>
      </c>
      <c r="C669" s="1">
        <v>0.625</v>
      </c>
      <c r="D669" s="1">
        <v>0.625</v>
      </c>
      <c r="E669" s="1">
        <v>0.625</v>
      </c>
      <c r="F669" s="1">
        <v>0.625</v>
      </c>
      <c r="G669" s="1">
        <v>0.625</v>
      </c>
      <c r="H669" s="1">
        <v>1</v>
      </c>
      <c r="I669" s="1">
        <v>1.125</v>
      </c>
      <c r="J669" s="1">
        <v>1.375</v>
      </c>
      <c r="K669" s="2">
        <v>37509</v>
      </c>
      <c r="L669" s="1">
        <v>-4.2999999999999997E-2</v>
      </c>
      <c r="M669" s="2">
        <v>37509</v>
      </c>
      <c r="N669" s="1">
        <v>0</v>
      </c>
      <c r="Q669" s="1">
        <f t="shared" si="30"/>
        <v>0.625</v>
      </c>
      <c r="R669" s="1">
        <f t="shared" si="31"/>
        <v>-4.2999999999999997E-2</v>
      </c>
      <c r="S669" s="1">
        <f t="shared" si="32"/>
        <v>0</v>
      </c>
    </row>
    <row r="670" spans="1:19" x14ac:dyDescent="0.2">
      <c r="A670" s="2">
        <v>37510</v>
      </c>
      <c r="B670" s="1">
        <v>0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-0.6875</v>
      </c>
      <c r="I670" s="1">
        <v>-0.4375</v>
      </c>
      <c r="J670" s="1">
        <v>-0.6875</v>
      </c>
      <c r="K670" s="2">
        <v>37510</v>
      </c>
      <c r="L670" s="1">
        <v>-0.106</v>
      </c>
      <c r="M670" s="2">
        <v>37510</v>
      </c>
      <c r="N670" s="1">
        <v>0.04</v>
      </c>
      <c r="Q670" s="1">
        <f t="shared" si="30"/>
        <v>0</v>
      </c>
      <c r="R670" s="1">
        <f t="shared" si="31"/>
        <v>-0.106</v>
      </c>
      <c r="S670" s="1">
        <f t="shared" si="32"/>
        <v>0.04</v>
      </c>
    </row>
    <row r="671" spans="1:19" x14ac:dyDescent="0.2">
      <c r="A671" s="2">
        <v>37511</v>
      </c>
      <c r="B671" s="1">
        <v>-0.4375</v>
      </c>
      <c r="C671" s="1">
        <v>-0.4375</v>
      </c>
      <c r="D671" s="1">
        <v>-0.75</v>
      </c>
      <c r="E671" s="1">
        <v>-0.375</v>
      </c>
      <c r="F671" s="1">
        <v>-0.375</v>
      </c>
      <c r="G671" s="1">
        <v>-0.375</v>
      </c>
      <c r="H671" s="1">
        <v>-0.6875</v>
      </c>
      <c r="I671" s="1">
        <v>-0.6875</v>
      </c>
      <c r="J671" s="1">
        <v>-0.6875</v>
      </c>
      <c r="K671" s="2">
        <v>37511</v>
      </c>
      <c r="L671" s="1">
        <v>7.9000000000000001E-2</v>
      </c>
      <c r="M671" s="2">
        <v>37511</v>
      </c>
      <c r="N671" s="1">
        <v>-0.92</v>
      </c>
      <c r="Q671" s="1">
        <f t="shared" si="30"/>
        <v>-0.4375</v>
      </c>
      <c r="R671" s="1">
        <f t="shared" si="31"/>
        <v>7.9000000000000001E-2</v>
      </c>
      <c r="S671" s="1">
        <f t="shared" si="32"/>
        <v>-0.92</v>
      </c>
    </row>
    <row r="672" spans="1:19" x14ac:dyDescent="0.2">
      <c r="A672" s="2">
        <v>37512</v>
      </c>
      <c r="B672" s="1">
        <v>0.1875</v>
      </c>
      <c r="C672" s="1">
        <v>6.25E-2</v>
      </c>
      <c r="D672" s="1">
        <v>0.375</v>
      </c>
      <c r="E672" s="1">
        <v>0.1875</v>
      </c>
      <c r="F672" s="1">
        <v>6.25E-2</v>
      </c>
      <c r="G672" s="1">
        <v>0.1875</v>
      </c>
      <c r="H672" s="1">
        <v>0.625</v>
      </c>
      <c r="I672" s="1">
        <v>0.25</v>
      </c>
      <c r="J672" s="1">
        <v>0.625</v>
      </c>
      <c r="K672" s="2">
        <v>37512</v>
      </c>
      <c r="L672" s="1">
        <v>0.13800000000000001</v>
      </c>
      <c r="M672" s="2">
        <v>37512</v>
      </c>
      <c r="N672" s="1">
        <v>0.96</v>
      </c>
      <c r="Q672" s="1">
        <f t="shared" si="30"/>
        <v>0.1875</v>
      </c>
      <c r="R672" s="1">
        <f t="shared" si="31"/>
        <v>0.13800000000000001</v>
      </c>
      <c r="S672" s="1">
        <f t="shared" si="32"/>
        <v>0.96</v>
      </c>
    </row>
    <row r="673" spans="1:19" x14ac:dyDescent="0.2">
      <c r="A673" s="2">
        <v>37515</v>
      </c>
      <c r="B673" s="1">
        <v>0.125</v>
      </c>
      <c r="C673" s="1">
        <v>0.125</v>
      </c>
      <c r="D673" s="1">
        <v>0.25</v>
      </c>
      <c r="E673" s="1">
        <v>0.125</v>
      </c>
      <c r="F673" s="1">
        <v>0.125</v>
      </c>
      <c r="G673" s="1">
        <v>0.125</v>
      </c>
      <c r="H673" s="1">
        <v>-6.25E-2</v>
      </c>
      <c r="I673" s="1">
        <v>0.25</v>
      </c>
      <c r="J673" s="1">
        <v>-6.25E-2</v>
      </c>
      <c r="K673" s="2">
        <v>37515</v>
      </c>
      <c r="L673" s="1">
        <v>0.04</v>
      </c>
      <c r="M673" s="2">
        <v>37515</v>
      </c>
      <c r="N673" s="1">
        <v>-0.14000000000000001</v>
      </c>
      <c r="Q673" s="1">
        <f t="shared" si="30"/>
        <v>0.125</v>
      </c>
      <c r="R673" s="1">
        <f t="shared" si="31"/>
        <v>0.04</v>
      </c>
      <c r="S673" s="1">
        <f t="shared" si="32"/>
        <v>-0.14000000000000001</v>
      </c>
    </row>
    <row r="674" spans="1:19" x14ac:dyDescent="0.2">
      <c r="A674" s="2">
        <v>37516</v>
      </c>
      <c r="B674" s="1">
        <v>-0.6875</v>
      </c>
      <c r="C674" s="1">
        <v>-0.6875</v>
      </c>
      <c r="D674" s="1">
        <v>-1</v>
      </c>
      <c r="E674" s="1">
        <v>-0.6875</v>
      </c>
      <c r="F674" s="1">
        <v>-0.6875</v>
      </c>
      <c r="G674" s="1">
        <v>-0.6875</v>
      </c>
      <c r="H674" s="1">
        <v>-0.875</v>
      </c>
      <c r="I674" s="1">
        <v>-0.875</v>
      </c>
      <c r="J674" s="1">
        <v>-0.875</v>
      </c>
      <c r="K674" s="2">
        <v>37516</v>
      </c>
      <c r="L674" s="1">
        <v>0.17199999999999999</v>
      </c>
      <c r="M674" s="2">
        <v>37516</v>
      </c>
      <c r="N674" s="1">
        <v>-0.59</v>
      </c>
      <c r="Q674" s="1">
        <f t="shared" si="30"/>
        <v>-0.6875</v>
      </c>
      <c r="R674" s="1">
        <f t="shared" si="31"/>
        <v>0.17199999999999999</v>
      </c>
      <c r="S674" s="1">
        <f t="shared" si="32"/>
        <v>-0.59</v>
      </c>
    </row>
    <row r="675" spans="1:19" x14ac:dyDescent="0.2">
      <c r="A675" s="2">
        <v>37517</v>
      </c>
      <c r="B675" s="1">
        <v>0.75</v>
      </c>
      <c r="C675" s="1">
        <v>0.875</v>
      </c>
      <c r="D675" s="1">
        <v>1</v>
      </c>
      <c r="E675" s="1">
        <v>0.75</v>
      </c>
      <c r="F675" s="1">
        <v>0.875</v>
      </c>
      <c r="G675" s="1">
        <v>0.75</v>
      </c>
      <c r="H675" s="1">
        <v>1.4375</v>
      </c>
      <c r="I675" s="1">
        <v>0.875</v>
      </c>
      <c r="J675" s="1">
        <v>1.4375</v>
      </c>
      <c r="K675" s="2">
        <v>37517</v>
      </c>
      <c r="L675" s="1">
        <v>0.108</v>
      </c>
      <c r="M675" s="2">
        <v>37517</v>
      </c>
      <c r="N675" s="1">
        <v>0.4</v>
      </c>
      <c r="Q675" s="1">
        <f t="shared" si="30"/>
        <v>0.75</v>
      </c>
      <c r="R675" s="1">
        <f t="shared" si="31"/>
        <v>0.108</v>
      </c>
      <c r="S675" s="1">
        <f t="shared" si="32"/>
        <v>0.4</v>
      </c>
    </row>
    <row r="676" spans="1:19" x14ac:dyDescent="0.2">
      <c r="A676" s="2">
        <v>37518</v>
      </c>
      <c r="B676" s="1">
        <v>0.1875</v>
      </c>
      <c r="C676" s="1">
        <v>0</v>
      </c>
      <c r="D676" s="1">
        <v>0</v>
      </c>
      <c r="E676" s="1">
        <v>-0.125</v>
      </c>
      <c r="F676" s="1">
        <v>0</v>
      </c>
      <c r="G676" s="1">
        <v>-0.125</v>
      </c>
      <c r="H676" s="1">
        <v>0</v>
      </c>
      <c r="I676" s="1">
        <v>0.25</v>
      </c>
      <c r="J676" s="1">
        <v>0</v>
      </c>
      <c r="K676" s="2">
        <v>37518</v>
      </c>
      <c r="L676" s="1">
        <v>6.9000000000000006E-2</v>
      </c>
      <c r="M676" s="2">
        <v>37518</v>
      </c>
      <c r="N676" s="1">
        <v>0.02</v>
      </c>
      <c r="Q676" s="1">
        <f t="shared" si="30"/>
        <v>0.1875</v>
      </c>
      <c r="R676" s="1">
        <f t="shared" si="31"/>
        <v>6.9000000000000006E-2</v>
      </c>
      <c r="S676" s="1">
        <f t="shared" si="32"/>
        <v>0.02</v>
      </c>
    </row>
    <row r="677" spans="1:19" x14ac:dyDescent="0.2">
      <c r="A677" s="2">
        <v>37519</v>
      </c>
      <c r="B677" s="1">
        <v>6.25E-2</v>
      </c>
      <c r="C677" s="1">
        <v>0.375</v>
      </c>
      <c r="D677" s="1">
        <v>0.25</v>
      </c>
      <c r="E677" s="1">
        <v>0.375</v>
      </c>
      <c r="F677" s="1">
        <v>0.375</v>
      </c>
      <c r="G677" s="1">
        <v>0.375</v>
      </c>
      <c r="H677" s="1">
        <v>0.75</v>
      </c>
      <c r="I677" s="1">
        <v>0.875</v>
      </c>
      <c r="J677" s="1">
        <v>0.75</v>
      </c>
      <c r="K677" s="2">
        <v>37519</v>
      </c>
      <c r="L677" s="1">
        <v>-9.8000000000000004E-2</v>
      </c>
      <c r="M677" s="2">
        <v>37519</v>
      </c>
      <c r="N677" s="1">
        <v>0.1</v>
      </c>
      <c r="Q677" s="1">
        <f t="shared" si="30"/>
        <v>6.25E-2</v>
      </c>
      <c r="R677" s="1">
        <f t="shared" si="31"/>
        <v>-9.8000000000000004E-2</v>
      </c>
      <c r="S677" s="1">
        <f t="shared" si="32"/>
        <v>0.1</v>
      </c>
    </row>
    <row r="678" spans="1:19" x14ac:dyDescent="0.2">
      <c r="A678" s="2">
        <v>37522</v>
      </c>
      <c r="B678" s="1">
        <v>0.8125</v>
      </c>
      <c r="C678" s="1">
        <v>0.6875</v>
      </c>
      <c r="D678" s="1">
        <v>0.75</v>
      </c>
      <c r="E678" s="1">
        <v>0.8125</v>
      </c>
      <c r="F678" s="1">
        <v>0.6875</v>
      </c>
      <c r="G678" s="1">
        <v>0.8125</v>
      </c>
      <c r="H678" s="1">
        <v>0.4375</v>
      </c>
      <c r="I678" s="1">
        <v>0.625</v>
      </c>
      <c r="J678" s="1">
        <v>0.4375</v>
      </c>
      <c r="K678" s="2">
        <v>37522</v>
      </c>
      <c r="L678" s="1">
        <v>0.22</v>
      </c>
      <c r="M678" s="2">
        <v>37522</v>
      </c>
      <c r="N678" s="1">
        <v>0.87</v>
      </c>
      <c r="Q678" s="1">
        <f t="shared" si="30"/>
        <v>0.8125</v>
      </c>
      <c r="R678" s="1">
        <f t="shared" si="31"/>
        <v>0.22</v>
      </c>
      <c r="S678" s="1">
        <f t="shared" si="32"/>
        <v>0.87</v>
      </c>
    </row>
    <row r="679" spans="1:19" x14ac:dyDescent="0.2">
      <c r="A679" s="2">
        <v>37523</v>
      </c>
      <c r="B679" s="1">
        <v>0.375</v>
      </c>
      <c r="C679" s="1">
        <v>0.375</v>
      </c>
      <c r="D679" s="1">
        <v>0.375</v>
      </c>
      <c r="E679" s="1">
        <v>0.375</v>
      </c>
      <c r="F679" s="1">
        <v>0.375</v>
      </c>
      <c r="G679" s="1">
        <v>0.375</v>
      </c>
      <c r="H679" s="1">
        <v>0.25</v>
      </c>
      <c r="I679" s="1">
        <v>0.1875</v>
      </c>
      <c r="J679" s="1">
        <v>0.25</v>
      </c>
      <c r="K679" s="2">
        <v>37523</v>
      </c>
      <c r="L679" s="1">
        <v>-0.23599999999999999</v>
      </c>
      <c r="M679" s="2">
        <v>37523</v>
      </c>
      <c r="N679" s="1">
        <v>0.06</v>
      </c>
      <c r="Q679" s="1">
        <f t="shared" si="30"/>
        <v>0.375</v>
      </c>
      <c r="R679" s="1">
        <f t="shared" si="31"/>
        <v>-0.23599999999999999</v>
      </c>
      <c r="S679" s="1">
        <f t="shared" si="32"/>
        <v>0.06</v>
      </c>
    </row>
    <row r="680" spans="1:19" x14ac:dyDescent="0.2">
      <c r="A680" s="2">
        <v>37524</v>
      </c>
      <c r="B680" s="1">
        <v>-1.4375</v>
      </c>
      <c r="C680" s="1">
        <v>-1.4375</v>
      </c>
      <c r="D680" s="1">
        <v>-1.375</v>
      </c>
      <c r="E680" s="1">
        <v>-1.4375</v>
      </c>
      <c r="F680" s="1">
        <v>-1.4375</v>
      </c>
      <c r="G680" s="1">
        <v>-1.4375</v>
      </c>
      <c r="H680" s="1">
        <v>-1.0625</v>
      </c>
      <c r="I680" s="1">
        <v>-1.1875</v>
      </c>
      <c r="J680" s="1">
        <v>-1.0625</v>
      </c>
      <c r="K680" s="2">
        <v>37524</v>
      </c>
      <c r="L680" s="1">
        <v>-0.248</v>
      </c>
      <c r="M680" s="2">
        <v>37524</v>
      </c>
      <c r="N680" s="1">
        <v>-0.13</v>
      </c>
      <c r="Q680" s="1">
        <f t="shared" si="30"/>
        <v>-1.4375</v>
      </c>
      <c r="R680" s="1">
        <f t="shared" si="31"/>
        <v>-0.248</v>
      </c>
      <c r="S680" s="1">
        <f t="shared" si="32"/>
        <v>-0.13</v>
      </c>
    </row>
    <row r="681" spans="1:19" x14ac:dyDescent="0.2">
      <c r="A681" s="2">
        <v>37525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-0.1875</v>
      </c>
      <c r="I681" s="1">
        <v>-0.125</v>
      </c>
      <c r="J681" s="1">
        <v>-0.1875</v>
      </c>
      <c r="K681" s="2">
        <v>37525</v>
      </c>
      <c r="L681" s="1">
        <v>0.192</v>
      </c>
      <c r="M681" s="2">
        <v>37525</v>
      </c>
      <c r="N681" s="1">
        <v>-0.23</v>
      </c>
      <c r="Q681" s="1">
        <f t="shared" si="30"/>
        <v>0</v>
      </c>
      <c r="R681" s="1">
        <f t="shared" si="31"/>
        <v>0.192</v>
      </c>
      <c r="S681" s="1">
        <f t="shared" si="32"/>
        <v>-0.23</v>
      </c>
    </row>
    <row r="682" spans="1:19" x14ac:dyDescent="0.2">
      <c r="A682" s="2">
        <v>37526</v>
      </c>
      <c r="B682" s="1">
        <v>0.5</v>
      </c>
      <c r="C682" s="1">
        <v>0.375</v>
      </c>
      <c r="D682" s="1">
        <v>0.25</v>
      </c>
      <c r="E682" s="1">
        <v>0.25</v>
      </c>
      <c r="F682" s="1">
        <v>0.375</v>
      </c>
      <c r="G682" s="1">
        <v>0.25</v>
      </c>
      <c r="H682" s="1">
        <v>0.25</v>
      </c>
      <c r="I682" s="1">
        <v>0.375</v>
      </c>
      <c r="J682" s="1">
        <v>0.25</v>
      </c>
      <c r="K682" s="2">
        <v>37526</v>
      </c>
      <c r="L682" s="1">
        <v>0.152</v>
      </c>
      <c r="M682" s="2">
        <v>37526</v>
      </c>
      <c r="N682" s="1">
        <v>0.13</v>
      </c>
      <c r="Q682" s="1">
        <f t="shared" si="30"/>
        <v>0.5</v>
      </c>
      <c r="R682" s="1">
        <f t="shared" si="31"/>
        <v>0.152</v>
      </c>
      <c r="S682" s="1">
        <f t="shared" si="32"/>
        <v>0.13</v>
      </c>
    </row>
    <row r="683" spans="1:19" x14ac:dyDescent="0.2">
      <c r="A683" s="2">
        <v>37529</v>
      </c>
      <c r="B683" s="1">
        <v>0.1875</v>
      </c>
      <c r="C683" s="1">
        <v>0.25</v>
      </c>
      <c r="D683" s="1">
        <v>0.5</v>
      </c>
      <c r="E683" s="1">
        <v>0.4375</v>
      </c>
      <c r="F683" s="1">
        <v>0.25</v>
      </c>
      <c r="G683" s="1">
        <v>0.4375</v>
      </c>
      <c r="H683" s="1">
        <v>-0.375</v>
      </c>
      <c r="I683" s="1">
        <v>-0.375</v>
      </c>
      <c r="J683" s="1">
        <v>-0.375</v>
      </c>
      <c r="K683" s="2">
        <v>37529</v>
      </c>
      <c r="L683" s="1">
        <v>9.7000000000000003E-2</v>
      </c>
      <c r="M683" s="2">
        <v>37529</v>
      </c>
      <c r="N683" s="1">
        <v>-0.09</v>
      </c>
      <c r="Q683" s="1">
        <f t="shared" si="30"/>
        <v>0.1875</v>
      </c>
      <c r="R683" s="1">
        <f t="shared" si="31"/>
        <v>9.7000000000000003E-2</v>
      </c>
      <c r="S683" s="1">
        <f t="shared" si="32"/>
        <v>-0.09</v>
      </c>
    </row>
    <row r="684" spans="1:19" x14ac:dyDescent="0.2">
      <c r="A684" s="2">
        <v>37530</v>
      </c>
      <c r="B684" s="1">
        <v>0.8125</v>
      </c>
      <c r="C684" s="1">
        <v>0.5</v>
      </c>
      <c r="D684" s="1">
        <v>0.75</v>
      </c>
      <c r="E684" s="1">
        <v>0.8125</v>
      </c>
      <c r="F684" s="1">
        <v>0.5</v>
      </c>
      <c r="G684" s="1">
        <v>0.5625</v>
      </c>
      <c r="H684" s="1">
        <v>1.0625</v>
      </c>
      <c r="I684" s="1">
        <v>0.5</v>
      </c>
      <c r="J684" s="1">
        <v>1.0625</v>
      </c>
      <c r="K684" s="2">
        <v>37530</v>
      </c>
      <c r="L684" s="1">
        <v>-7.0999999999999994E-2</v>
      </c>
      <c r="M684" s="2">
        <v>37530</v>
      </c>
      <c r="N684" s="1">
        <v>0.38</v>
      </c>
      <c r="Q684" s="1">
        <f t="shared" si="30"/>
        <v>0.8125</v>
      </c>
      <c r="R684" s="1">
        <f t="shared" si="31"/>
        <v>-7.0999999999999994E-2</v>
      </c>
      <c r="S684" s="1">
        <f t="shared" si="32"/>
        <v>0.38</v>
      </c>
    </row>
    <row r="685" spans="1:19" x14ac:dyDescent="0.2">
      <c r="A685" s="2">
        <v>37531</v>
      </c>
      <c r="B685" s="1">
        <v>-0.75</v>
      </c>
      <c r="C685" s="1">
        <v>-0.5</v>
      </c>
      <c r="D685" s="1">
        <v>-0.75</v>
      </c>
      <c r="E685" s="1">
        <v>-0.75</v>
      </c>
      <c r="F685" s="1">
        <v>-0.5</v>
      </c>
      <c r="G685" s="1">
        <v>-0.5</v>
      </c>
      <c r="H685" s="1">
        <v>-0.25</v>
      </c>
      <c r="I685" s="1">
        <v>-0.25</v>
      </c>
      <c r="J685" s="1">
        <v>-0.25</v>
      </c>
      <c r="K685" s="2">
        <v>37531</v>
      </c>
      <c r="L685" s="1">
        <v>9.2999999999999999E-2</v>
      </c>
      <c r="M685" s="2">
        <v>37531</v>
      </c>
      <c r="N685" s="1">
        <v>-0.34</v>
      </c>
      <c r="Q685" s="1">
        <f t="shared" si="30"/>
        <v>-0.75</v>
      </c>
      <c r="R685" s="1">
        <f t="shared" si="31"/>
        <v>9.2999999999999999E-2</v>
      </c>
      <c r="S685" s="1">
        <f t="shared" si="32"/>
        <v>-0.34</v>
      </c>
    </row>
    <row r="686" spans="1:19" x14ac:dyDescent="0.2">
      <c r="A686" s="2">
        <v>37532</v>
      </c>
      <c r="B686" s="1">
        <v>-0.75</v>
      </c>
      <c r="C686" s="1">
        <v>-0.75</v>
      </c>
      <c r="D686" s="1">
        <v>-0.75</v>
      </c>
      <c r="E686" s="1">
        <v>-0.75</v>
      </c>
      <c r="F686" s="1">
        <v>-0.75</v>
      </c>
      <c r="G686" s="1">
        <v>-0.75</v>
      </c>
      <c r="H686" s="1">
        <v>-1.375</v>
      </c>
      <c r="I686" s="1">
        <v>-1.375</v>
      </c>
      <c r="J686" s="1">
        <v>-1.375</v>
      </c>
      <c r="K686" s="2">
        <v>37532</v>
      </c>
      <c r="L686" s="1">
        <v>-0.436</v>
      </c>
      <c r="M686" s="2">
        <v>37532</v>
      </c>
      <c r="N686" s="1">
        <v>-0.73</v>
      </c>
      <c r="Q686" s="1">
        <f t="shared" si="30"/>
        <v>-0.75</v>
      </c>
      <c r="R686" s="1">
        <f t="shared" si="31"/>
        <v>-0.436</v>
      </c>
      <c r="S686" s="1">
        <f t="shared" si="32"/>
        <v>-0.73</v>
      </c>
    </row>
    <row r="687" spans="1:19" x14ac:dyDescent="0.2">
      <c r="A687" s="2">
        <v>37533</v>
      </c>
      <c r="B687" s="1">
        <v>-6.25E-2</v>
      </c>
      <c r="C687" s="1">
        <v>0.125</v>
      </c>
      <c r="D687" s="1">
        <v>0</v>
      </c>
      <c r="E687" s="1">
        <v>-0.125</v>
      </c>
      <c r="F687" s="1">
        <v>0.125</v>
      </c>
      <c r="G687" s="1">
        <v>-0.125</v>
      </c>
      <c r="H687" s="1">
        <v>6.25E-2</v>
      </c>
      <c r="I687" s="1">
        <v>0.375</v>
      </c>
      <c r="J687" s="1">
        <v>6.25E-2</v>
      </c>
      <c r="K687" s="2">
        <v>37533</v>
      </c>
      <c r="L687" s="1">
        <v>1.4999999999999999E-2</v>
      </c>
      <c r="M687" s="2">
        <v>37533</v>
      </c>
      <c r="N687" s="1">
        <v>-0.14000000000000001</v>
      </c>
      <c r="Q687" s="1">
        <f t="shared" si="30"/>
        <v>-6.25E-2</v>
      </c>
      <c r="R687" s="1">
        <f t="shared" si="31"/>
        <v>1.4999999999999999E-2</v>
      </c>
      <c r="S687" s="1">
        <f t="shared" si="32"/>
        <v>-0.14000000000000001</v>
      </c>
    </row>
    <row r="688" spans="1:19" x14ac:dyDescent="0.2">
      <c r="A688" s="2">
        <v>37536</v>
      </c>
      <c r="B688" s="1">
        <v>0.3125</v>
      </c>
      <c r="C688" s="1">
        <v>0.125</v>
      </c>
      <c r="D688" s="1">
        <v>0.125</v>
      </c>
      <c r="E688" s="1">
        <v>6.25E-2</v>
      </c>
      <c r="F688" s="1">
        <v>-6.25E-2</v>
      </c>
      <c r="G688" s="1">
        <v>6.25E-2</v>
      </c>
      <c r="H688" s="1">
        <v>0.3125</v>
      </c>
      <c r="I688" s="1">
        <v>0.375</v>
      </c>
      <c r="J688" s="1">
        <v>0.1875</v>
      </c>
      <c r="K688" s="2">
        <v>37536</v>
      </c>
      <c r="L688" s="1">
        <v>1E-3</v>
      </c>
      <c r="M688" s="2">
        <v>37536</v>
      </c>
      <c r="N688" s="1">
        <v>0.02</v>
      </c>
      <c r="Q688" s="1">
        <f t="shared" si="30"/>
        <v>0.3125</v>
      </c>
      <c r="R688" s="1">
        <f t="shared" si="31"/>
        <v>1E-3</v>
      </c>
      <c r="S688" s="1">
        <f t="shared" si="32"/>
        <v>0.02</v>
      </c>
    </row>
    <row r="689" spans="1:19" x14ac:dyDescent="0.2">
      <c r="A689" s="2">
        <v>37537</v>
      </c>
      <c r="B689" s="1">
        <v>-0.625</v>
      </c>
      <c r="C689" s="1">
        <v>-0.375</v>
      </c>
      <c r="D689" s="1">
        <v>-0.375</v>
      </c>
      <c r="E689" s="1">
        <v>-0.3125</v>
      </c>
      <c r="F689" s="1">
        <v>-0.1875</v>
      </c>
      <c r="G689" s="1">
        <v>-0.3125</v>
      </c>
      <c r="H689" s="1">
        <v>-0.375</v>
      </c>
      <c r="I689" s="1">
        <v>-0.25</v>
      </c>
      <c r="J689" s="1">
        <v>-0.25</v>
      </c>
      <c r="K689" s="2">
        <v>37537</v>
      </c>
      <c r="L689" s="1">
        <v>0.122</v>
      </c>
      <c r="M689" s="2">
        <v>37537</v>
      </c>
      <c r="N689" s="1">
        <v>-0.16</v>
      </c>
      <c r="Q689" s="1">
        <f t="shared" si="30"/>
        <v>-0.625</v>
      </c>
      <c r="R689" s="1">
        <f t="shared" si="31"/>
        <v>0.122</v>
      </c>
      <c r="S689" s="1">
        <f t="shared" si="32"/>
        <v>-0.16</v>
      </c>
    </row>
    <row r="690" spans="1:19" x14ac:dyDescent="0.2">
      <c r="A690" s="2">
        <v>37538</v>
      </c>
      <c r="B690" s="1">
        <v>0.25</v>
      </c>
      <c r="C690" s="1">
        <v>0.25</v>
      </c>
      <c r="D690" s="1">
        <v>0.25</v>
      </c>
      <c r="E690" s="1">
        <v>0.25</v>
      </c>
      <c r="F690" s="1">
        <v>0.25</v>
      </c>
      <c r="G690" s="1">
        <v>0.25</v>
      </c>
      <c r="H690" s="1">
        <v>0.125</v>
      </c>
      <c r="I690" s="1">
        <v>0.125</v>
      </c>
      <c r="J690" s="1">
        <v>0.125</v>
      </c>
      <c r="K690" s="2">
        <v>37538</v>
      </c>
      <c r="L690" s="1">
        <v>5.6000000000000001E-2</v>
      </c>
      <c r="M690" s="2">
        <v>37538</v>
      </c>
      <c r="N690" s="1">
        <v>-0.13</v>
      </c>
      <c r="Q690" s="1">
        <f t="shared" si="30"/>
        <v>0.25</v>
      </c>
      <c r="R690" s="1">
        <f t="shared" si="31"/>
        <v>5.6000000000000001E-2</v>
      </c>
      <c r="S690" s="1">
        <f t="shared" si="32"/>
        <v>-0.13</v>
      </c>
    </row>
    <row r="691" spans="1:19" x14ac:dyDescent="0.2">
      <c r="A691" s="2">
        <v>37539</v>
      </c>
      <c r="B691" s="1">
        <v>-0.5</v>
      </c>
      <c r="C691" s="1">
        <v>-0.75</v>
      </c>
      <c r="D691" s="1">
        <v>-0.75</v>
      </c>
      <c r="E691" s="1">
        <v>-0.625</v>
      </c>
      <c r="F691" s="1">
        <v>-0.875</v>
      </c>
      <c r="G691" s="1">
        <v>-0.625</v>
      </c>
      <c r="H691" s="1">
        <v>-0.5</v>
      </c>
      <c r="I691" s="1">
        <v>-0.5</v>
      </c>
      <c r="J691" s="1">
        <v>-0.5</v>
      </c>
      <c r="K691" s="2">
        <v>37539</v>
      </c>
      <c r="L691" s="1">
        <v>-0.09</v>
      </c>
      <c r="M691" s="2">
        <v>37539</v>
      </c>
      <c r="N691" s="1">
        <v>-0.38</v>
      </c>
      <c r="Q691" s="1">
        <f t="shared" si="30"/>
        <v>-0.5</v>
      </c>
      <c r="R691" s="1">
        <f t="shared" si="31"/>
        <v>-0.09</v>
      </c>
      <c r="S691" s="1">
        <f t="shared" si="32"/>
        <v>-0.38</v>
      </c>
    </row>
    <row r="692" spans="1:19" x14ac:dyDescent="0.2">
      <c r="A692" s="2">
        <v>37540</v>
      </c>
      <c r="B692" s="1">
        <v>0.4375</v>
      </c>
      <c r="C692" s="1">
        <v>0.4375</v>
      </c>
      <c r="D692" s="1">
        <v>0.5</v>
      </c>
      <c r="E692" s="1">
        <v>0.5625</v>
      </c>
      <c r="F692" s="1">
        <v>0.5625</v>
      </c>
      <c r="G692" s="1">
        <v>0.5625</v>
      </c>
      <c r="H692" s="1">
        <v>0.625</v>
      </c>
      <c r="I692" s="1">
        <v>0.625</v>
      </c>
      <c r="J692" s="1">
        <v>0.625</v>
      </c>
      <c r="K692" s="2">
        <v>37540</v>
      </c>
      <c r="L692" s="1">
        <v>0.318</v>
      </c>
      <c r="M692" s="2">
        <v>37540</v>
      </c>
      <c r="N692" s="1">
        <v>0.4</v>
      </c>
      <c r="Q692" s="1">
        <f t="shared" si="30"/>
        <v>0.4375</v>
      </c>
      <c r="R692" s="1">
        <f t="shared" si="31"/>
        <v>0.318</v>
      </c>
      <c r="S692" s="1">
        <f t="shared" si="32"/>
        <v>0.4</v>
      </c>
    </row>
    <row r="693" spans="1:19" x14ac:dyDescent="0.2">
      <c r="A693" s="2">
        <v>37543</v>
      </c>
      <c r="B693" s="1">
        <v>0.8125</v>
      </c>
      <c r="C693" s="1">
        <v>0.8125</v>
      </c>
      <c r="D693" s="1">
        <v>0.5</v>
      </c>
      <c r="E693" s="1">
        <v>0.6875</v>
      </c>
      <c r="F693" s="1">
        <v>0.6875</v>
      </c>
      <c r="G693" s="1">
        <v>0.6875</v>
      </c>
      <c r="H693" s="1">
        <v>0.625</v>
      </c>
      <c r="I693" s="1">
        <v>0.625</v>
      </c>
      <c r="J693" s="1">
        <v>0.625</v>
      </c>
      <c r="K693" s="2">
        <v>37543</v>
      </c>
      <c r="L693" s="1">
        <v>0.157</v>
      </c>
      <c r="M693" s="2">
        <v>37543</v>
      </c>
      <c r="N693" s="1">
        <v>0.66</v>
      </c>
      <c r="Q693" s="1">
        <f t="shared" si="30"/>
        <v>0.8125</v>
      </c>
      <c r="R693" s="1">
        <f t="shared" si="31"/>
        <v>0.157</v>
      </c>
      <c r="S693" s="1">
        <f t="shared" si="32"/>
        <v>0.66</v>
      </c>
    </row>
    <row r="694" spans="1:19" x14ac:dyDescent="0.2">
      <c r="A694" s="2">
        <v>37544</v>
      </c>
      <c r="B694" s="1">
        <v>0.25</v>
      </c>
      <c r="C694" s="1">
        <v>0.25</v>
      </c>
      <c r="D694" s="1">
        <v>0.5</v>
      </c>
      <c r="E694" s="1">
        <v>0.25</v>
      </c>
      <c r="F694" s="1">
        <v>0.25</v>
      </c>
      <c r="G694" s="1">
        <v>0.25</v>
      </c>
      <c r="H694" s="1">
        <v>0.25</v>
      </c>
      <c r="I694" s="1">
        <v>0.25</v>
      </c>
      <c r="J694" s="1">
        <v>0.25</v>
      </c>
      <c r="K694" s="2">
        <v>37544</v>
      </c>
      <c r="L694" s="1">
        <v>-5.6000000000000001E-2</v>
      </c>
      <c r="M694" s="2">
        <v>37544</v>
      </c>
      <c r="N694" s="1">
        <v>-0.31</v>
      </c>
      <c r="Q694" s="1">
        <f t="shared" si="30"/>
        <v>0.25</v>
      </c>
      <c r="R694" s="1">
        <f t="shared" si="31"/>
        <v>-5.6000000000000001E-2</v>
      </c>
      <c r="S694" s="1">
        <f t="shared" si="32"/>
        <v>-0.31</v>
      </c>
    </row>
    <row r="695" spans="1:19" x14ac:dyDescent="0.2">
      <c r="A695" s="2">
        <v>37545</v>
      </c>
      <c r="B695" s="1">
        <v>-6.25E-2</v>
      </c>
      <c r="C695" s="1">
        <v>-6.25E-2</v>
      </c>
      <c r="D695" s="1">
        <v>0.125</v>
      </c>
      <c r="E695" s="1">
        <v>6.25E-2</v>
      </c>
      <c r="F695" s="1">
        <v>6.25E-2</v>
      </c>
      <c r="G695" s="1">
        <v>6.25E-2</v>
      </c>
      <c r="H695" s="1">
        <v>0</v>
      </c>
      <c r="I695" s="1">
        <v>0</v>
      </c>
      <c r="J695" s="1">
        <v>0</v>
      </c>
      <c r="K695" s="2">
        <v>37545</v>
      </c>
      <c r="L695" s="1">
        <v>-0.02</v>
      </c>
      <c r="M695" s="2">
        <v>37545</v>
      </c>
      <c r="N695" s="1">
        <v>-0.25</v>
      </c>
      <c r="Q695" s="1">
        <f t="shared" si="30"/>
        <v>-6.25E-2</v>
      </c>
      <c r="R695" s="1">
        <f t="shared" si="31"/>
        <v>-0.02</v>
      </c>
      <c r="S695" s="1">
        <f t="shared" si="32"/>
        <v>-0.25</v>
      </c>
    </row>
    <row r="696" spans="1:19" x14ac:dyDescent="0.2">
      <c r="A696" s="2">
        <v>37546</v>
      </c>
      <c r="B696" s="1">
        <v>0.25</v>
      </c>
      <c r="C696" s="1">
        <v>0.25</v>
      </c>
      <c r="D696" s="1">
        <v>-0.125</v>
      </c>
      <c r="E696" s="1">
        <v>0.25</v>
      </c>
      <c r="F696" s="1">
        <v>0.25</v>
      </c>
      <c r="G696" s="1">
        <v>0.25</v>
      </c>
      <c r="H696" s="1">
        <v>0.125</v>
      </c>
      <c r="I696" s="1">
        <v>0.125</v>
      </c>
      <c r="J696" s="1">
        <v>0.125</v>
      </c>
      <c r="K696" s="2">
        <v>37546</v>
      </c>
      <c r="L696" s="1">
        <v>7.1999999999999995E-2</v>
      </c>
      <c r="M696" s="2">
        <v>37546</v>
      </c>
      <c r="N696" s="1">
        <v>0.15</v>
      </c>
      <c r="Q696" s="1">
        <f t="shared" si="30"/>
        <v>0.25</v>
      </c>
      <c r="R696" s="1">
        <f t="shared" si="31"/>
        <v>7.1999999999999995E-2</v>
      </c>
      <c r="S696" s="1">
        <f t="shared" si="32"/>
        <v>0.15</v>
      </c>
    </row>
    <row r="697" spans="1:19" x14ac:dyDescent="0.2">
      <c r="A697" s="2">
        <v>37547</v>
      </c>
      <c r="B697" s="1">
        <v>0.3125</v>
      </c>
      <c r="C697" s="1">
        <v>0.1875</v>
      </c>
      <c r="D697" s="1">
        <v>0.75</v>
      </c>
      <c r="E697" s="1">
        <v>0.3125</v>
      </c>
      <c r="F697" s="1">
        <v>0.125</v>
      </c>
      <c r="G697" s="1">
        <v>0.125</v>
      </c>
      <c r="H697" s="1">
        <v>0.25</v>
      </c>
      <c r="I697" s="1">
        <v>0.1875</v>
      </c>
      <c r="J697" s="1">
        <v>0.25</v>
      </c>
      <c r="K697" s="2">
        <v>37547</v>
      </c>
      <c r="L697" s="1">
        <v>-0.06</v>
      </c>
      <c r="M697" s="2">
        <v>37547</v>
      </c>
      <c r="N697" s="1">
        <v>-0.02</v>
      </c>
      <c r="Q697" s="1">
        <f t="shared" si="30"/>
        <v>0.3125</v>
      </c>
      <c r="R697" s="1">
        <f t="shared" si="31"/>
        <v>-0.06</v>
      </c>
      <c r="S697" s="1">
        <f t="shared" si="32"/>
        <v>-0.02</v>
      </c>
    </row>
    <row r="698" spans="1:19" x14ac:dyDescent="0.2">
      <c r="A698" s="2">
        <v>37550</v>
      </c>
      <c r="B698" s="1">
        <v>-0.8125</v>
      </c>
      <c r="C698" s="1">
        <v>-0.5</v>
      </c>
      <c r="D698" s="1">
        <v>-1.125</v>
      </c>
      <c r="E698" s="1">
        <v>-0.8125</v>
      </c>
      <c r="F698" s="1">
        <v>-0.4375</v>
      </c>
      <c r="G698" s="1">
        <v>-0.625</v>
      </c>
      <c r="H698" s="1">
        <v>-0.625</v>
      </c>
      <c r="I698" s="1">
        <v>-0.4375</v>
      </c>
      <c r="J698" s="1">
        <v>-0.625</v>
      </c>
      <c r="K698" s="2">
        <v>37550</v>
      </c>
      <c r="L698" s="1">
        <v>-8.2000000000000003E-2</v>
      </c>
      <c r="M698" s="2">
        <v>37550</v>
      </c>
      <c r="N698" s="1">
        <v>-1.23</v>
      </c>
      <c r="Q698" s="1">
        <f t="shared" si="30"/>
        <v>-0.8125</v>
      </c>
      <c r="R698" s="1">
        <f t="shared" si="31"/>
        <v>-8.2000000000000003E-2</v>
      </c>
      <c r="S698" s="1">
        <f t="shared" si="32"/>
        <v>-1.23</v>
      </c>
    </row>
    <row r="699" spans="1:19" x14ac:dyDescent="0.2">
      <c r="A699" s="2">
        <v>37551</v>
      </c>
      <c r="B699" s="1">
        <v>-0.625</v>
      </c>
      <c r="C699" s="1">
        <v>-0.75</v>
      </c>
      <c r="D699" s="1">
        <v>-0.375</v>
      </c>
      <c r="E699" s="1">
        <v>-0.625</v>
      </c>
      <c r="F699" s="1">
        <v>-0.75</v>
      </c>
      <c r="G699" s="1">
        <v>-0.625</v>
      </c>
      <c r="H699" s="1">
        <v>-0.125</v>
      </c>
      <c r="I699" s="1">
        <v>0</v>
      </c>
      <c r="J699" s="1">
        <v>-0.125</v>
      </c>
      <c r="K699" s="2">
        <v>37551</v>
      </c>
      <c r="L699" s="1">
        <v>-4.7E-2</v>
      </c>
      <c r="M699" s="2">
        <v>37551</v>
      </c>
      <c r="N699" s="1">
        <v>-0.45</v>
      </c>
      <c r="Q699" s="1">
        <f t="shared" si="30"/>
        <v>-0.625</v>
      </c>
      <c r="R699" s="1">
        <f t="shared" si="31"/>
        <v>-4.7E-2</v>
      </c>
      <c r="S699" s="1">
        <f t="shared" si="32"/>
        <v>-0.45</v>
      </c>
    </row>
    <row r="700" spans="1:19" x14ac:dyDescent="0.2">
      <c r="A700" s="2">
        <v>37552</v>
      </c>
      <c r="B700" s="1">
        <v>0.75</v>
      </c>
      <c r="C700" s="1">
        <v>0.9375</v>
      </c>
      <c r="D700" s="1">
        <v>0.375</v>
      </c>
      <c r="E700" s="1">
        <v>0.625</v>
      </c>
      <c r="F700" s="1">
        <v>0.875</v>
      </c>
      <c r="G700" s="1">
        <v>0.625</v>
      </c>
      <c r="H700" s="1">
        <v>0.9375</v>
      </c>
      <c r="I700" s="1">
        <v>0.375</v>
      </c>
      <c r="J700" s="1">
        <v>0.625</v>
      </c>
      <c r="K700" s="2">
        <v>37552</v>
      </c>
      <c r="L700" s="1">
        <v>0.15</v>
      </c>
      <c r="M700" s="2">
        <v>37552</v>
      </c>
      <c r="N700" s="1">
        <v>0.11</v>
      </c>
      <c r="Q700" s="1">
        <f t="shared" si="30"/>
        <v>0.75</v>
      </c>
      <c r="R700" s="1">
        <f t="shared" si="31"/>
        <v>0.15</v>
      </c>
      <c r="S700" s="1">
        <f t="shared" si="32"/>
        <v>0.11</v>
      </c>
    </row>
    <row r="701" spans="1:19" x14ac:dyDescent="0.2">
      <c r="A701" s="2">
        <v>37553</v>
      </c>
      <c r="B701" s="1">
        <v>0.3125</v>
      </c>
      <c r="C701" s="1">
        <v>0.3125</v>
      </c>
      <c r="D701" s="1">
        <v>0.625</v>
      </c>
      <c r="E701" s="1">
        <v>0.4375</v>
      </c>
      <c r="F701" s="1">
        <v>0.375</v>
      </c>
      <c r="G701" s="1">
        <v>0.4375</v>
      </c>
      <c r="H701" s="1">
        <v>0.8125</v>
      </c>
      <c r="I701" s="1">
        <v>0.875</v>
      </c>
      <c r="J701" s="1">
        <v>0.875</v>
      </c>
      <c r="K701" s="2">
        <v>37553</v>
      </c>
      <c r="L701" s="1">
        <v>-0.127</v>
      </c>
      <c r="M701" s="2">
        <v>37553</v>
      </c>
      <c r="N701" s="1">
        <v>0.02</v>
      </c>
      <c r="Q701" s="1">
        <f t="shared" si="30"/>
        <v>0.3125</v>
      </c>
      <c r="R701" s="1">
        <f t="shared" si="31"/>
        <v>-0.127</v>
      </c>
      <c r="S701" s="1">
        <f t="shared" si="32"/>
        <v>0.02</v>
      </c>
    </row>
    <row r="702" spans="1:19" x14ac:dyDescent="0.2">
      <c r="A702" s="2">
        <v>37554</v>
      </c>
      <c r="B702" s="1">
        <v>-0.4375</v>
      </c>
      <c r="C702" s="1">
        <v>-0.4375</v>
      </c>
      <c r="D702" s="1">
        <v>-0.75</v>
      </c>
      <c r="E702" s="1">
        <v>-0.4375</v>
      </c>
      <c r="F702" s="1">
        <v>-0.4375</v>
      </c>
      <c r="G702" s="1">
        <v>-0.4375</v>
      </c>
      <c r="H702" s="1">
        <v>-0.25</v>
      </c>
      <c r="I702" s="1">
        <v>-0.25</v>
      </c>
      <c r="J702" s="1">
        <v>-0.25</v>
      </c>
      <c r="K702" s="2">
        <v>37554</v>
      </c>
      <c r="L702" s="1">
        <v>-0.105</v>
      </c>
      <c r="M702" s="2">
        <v>37554</v>
      </c>
      <c r="N702" s="1">
        <v>-1.1499999999999999</v>
      </c>
      <c r="Q702" s="1">
        <f t="shared" si="30"/>
        <v>-0.4375</v>
      </c>
      <c r="R702" s="1">
        <f t="shared" si="31"/>
        <v>-0.105</v>
      </c>
      <c r="S702" s="1">
        <f t="shared" si="32"/>
        <v>-1.1499999999999999</v>
      </c>
    </row>
    <row r="703" spans="1:19" x14ac:dyDescent="0.2">
      <c r="A703" s="2">
        <v>37557</v>
      </c>
      <c r="B703" s="1">
        <v>-0.25</v>
      </c>
      <c r="C703" s="1">
        <v>-0.4375</v>
      </c>
      <c r="D703" s="1">
        <v>0</v>
      </c>
      <c r="E703" s="1">
        <v>-0.3125</v>
      </c>
      <c r="F703" s="1">
        <v>-0.5</v>
      </c>
      <c r="G703" s="1">
        <v>-0.3125</v>
      </c>
      <c r="H703" s="1">
        <v>0</v>
      </c>
      <c r="I703" s="1">
        <v>0.25</v>
      </c>
      <c r="J703" s="1">
        <v>0.25</v>
      </c>
      <c r="K703" s="2">
        <v>37557</v>
      </c>
      <c r="L703" s="1">
        <v>0.14799999999999999</v>
      </c>
      <c r="M703" s="2">
        <v>37557</v>
      </c>
      <c r="N703" s="1">
        <v>0.24</v>
      </c>
      <c r="Q703" s="1">
        <f t="shared" si="30"/>
        <v>-0.25</v>
      </c>
      <c r="R703" s="1">
        <f t="shared" si="31"/>
        <v>0.14799999999999999</v>
      </c>
      <c r="S703" s="1">
        <f t="shared" si="32"/>
        <v>0.24</v>
      </c>
    </row>
    <row r="704" spans="1:19" x14ac:dyDescent="0.2">
      <c r="A704" s="2">
        <v>37558</v>
      </c>
      <c r="B704" s="1">
        <v>0.125</v>
      </c>
      <c r="C704" s="1">
        <v>0.125</v>
      </c>
      <c r="D704" s="1">
        <v>0.125</v>
      </c>
      <c r="E704" s="1">
        <v>6.25E-2</v>
      </c>
      <c r="F704" s="1">
        <v>6.25E-2</v>
      </c>
      <c r="G704" s="1">
        <v>6.25E-2</v>
      </c>
      <c r="H704" s="1">
        <v>-0.25</v>
      </c>
      <c r="I704" s="1">
        <v>-0.5</v>
      </c>
      <c r="J704" s="1">
        <v>-0.25</v>
      </c>
      <c r="K704" s="2">
        <v>37558</v>
      </c>
      <c r="L704" s="1">
        <v>-0.05</v>
      </c>
      <c r="M704" s="2">
        <v>37558</v>
      </c>
      <c r="N704" s="1">
        <v>-0.43</v>
      </c>
      <c r="Q704" s="1">
        <f t="shared" si="30"/>
        <v>0.125</v>
      </c>
      <c r="R704" s="1">
        <f t="shared" si="31"/>
        <v>-0.05</v>
      </c>
      <c r="S704" s="1">
        <f t="shared" si="32"/>
        <v>-0.43</v>
      </c>
    </row>
    <row r="705" spans="1:19" x14ac:dyDescent="0.2">
      <c r="A705" s="2">
        <v>37559</v>
      </c>
      <c r="B705" s="1">
        <v>6.25E-2</v>
      </c>
      <c r="C705" s="1">
        <v>0.125</v>
      </c>
      <c r="D705" s="1">
        <v>0.125</v>
      </c>
      <c r="E705" s="1">
        <v>0.1875</v>
      </c>
      <c r="F705" s="1">
        <v>0.25</v>
      </c>
      <c r="G705" s="1">
        <v>0.1875</v>
      </c>
      <c r="H705" s="1">
        <v>0.25</v>
      </c>
      <c r="I705" s="1">
        <v>0.625</v>
      </c>
      <c r="J705" s="1">
        <v>0.25</v>
      </c>
      <c r="K705" s="2">
        <v>37559</v>
      </c>
      <c r="L705" s="1">
        <v>0.128</v>
      </c>
      <c r="M705" s="2">
        <v>37559</v>
      </c>
      <c r="N705" s="1">
        <v>-0.05</v>
      </c>
      <c r="Q705" s="1">
        <f t="shared" si="30"/>
        <v>6.25E-2</v>
      </c>
      <c r="R705" s="1">
        <f t="shared" si="31"/>
        <v>0.128</v>
      </c>
      <c r="S705" s="1">
        <f t="shared" si="32"/>
        <v>-0.05</v>
      </c>
    </row>
    <row r="706" spans="1:19" x14ac:dyDescent="0.2">
      <c r="A706" s="2">
        <v>37560</v>
      </c>
      <c r="B706" s="1">
        <v>0.375</v>
      </c>
      <c r="C706" s="1">
        <v>0.375</v>
      </c>
      <c r="D706" s="1">
        <v>0.5</v>
      </c>
      <c r="E706" s="1">
        <v>0.375</v>
      </c>
      <c r="F706" s="1">
        <v>0.375</v>
      </c>
      <c r="G706" s="1">
        <v>0.375</v>
      </c>
      <c r="H706" s="1">
        <v>0.625</v>
      </c>
      <c r="I706" s="1">
        <v>0.5</v>
      </c>
      <c r="J706" s="1">
        <v>0.625</v>
      </c>
      <c r="K706" s="2">
        <v>37560</v>
      </c>
      <c r="L706" s="1">
        <v>-0.23300000000000001</v>
      </c>
      <c r="M706" s="2">
        <v>37560</v>
      </c>
      <c r="N706" s="1">
        <v>0.41</v>
      </c>
      <c r="Q706" s="1">
        <f t="shared" ref="Q706:Q769" si="33">B706</f>
        <v>0.375</v>
      </c>
      <c r="R706" s="1">
        <f t="shared" ref="R706:R769" si="34">L706</f>
        <v>-0.23300000000000001</v>
      </c>
      <c r="S706" s="1">
        <f t="shared" ref="S706:S769" si="35">N706</f>
        <v>0.41</v>
      </c>
    </row>
    <row r="707" spans="1:19" x14ac:dyDescent="0.2">
      <c r="A707" s="2">
        <v>37561</v>
      </c>
      <c r="B707" s="1">
        <v>-0.125</v>
      </c>
      <c r="C707" s="1">
        <v>-6.25E-2</v>
      </c>
      <c r="D707" s="1">
        <v>-0.125</v>
      </c>
      <c r="E707" s="1">
        <v>-0.125</v>
      </c>
      <c r="F707" s="1">
        <v>-6.25E-2</v>
      </c>
      <c r="G707" s="1">
        <v>-0.125</v>
      </c>
      <c r="H707" s="1">
        <v>0.75</v>
      </c>
      <c r="I707" s="1">
        <v>0.75</v>
      </c>
      <c r="J707" s="1">
        <v>0.625</v>
      </c>
      <c r="K707" s="2">
        <v>37561</v>
      </c>
      <c r="L707" s="1">
        <v>-9.6000000000000002E-2</v>
      </c>
      <c r="M707" s="2">
        <v>37561</v>
      </c>
      <c r="N707" s="1">
        <v>-0.09</v>
      </c>
      <c r="Q707" s="1">
        <f t="shared" si="33"/>
        <v>-0.125</v>
      </c>
      <c r="R707" s="1">
        <f t="shared" si="34"/>
        <v>-9.6000000000000002E-2</v>
      </c>
      <c r="S707" s="1">
        <f t="shared" si="35"/>
        <v>-0.09</v>
      </c>
    </row>
    <row r="708" spans="1:19" x14ac:dyDescent="0.2">
      <c r="A708" s="2">
        <v>37564</v>
      </c>
      <c r="B708" s="1">
        <v>-0.5</v>
      </c>
      <c r="C708" s="1">
        <v>-0.5</v>
      </c>
      <c r="D708" s="1">
        <v>-0.625</v>
      </c>
      <c r="E708" s="1">
        <v>-0.5</v>
      </c>
      <c r="F708" s="1">
        <v>-0.5</v>
      </c>
      <c r="G708" s="1">
        <v>-0.5</v>
      </c>
      <c r="H708" s="1">
        <v>-0.875</v>
      </c>
      <c r="I708" s="1">
        <v>-1</v>
      </c>
      <c r="J708" s="1">
        <v>-0.75</v>
      </c>
      <c r="K708" s="2">
        <v>37564</v>
      </c>
      <c r="L708" s="1">
        <v>-0.19700000000000001</v>
      </c>
      <c r="M708" s="2">
        <v>37564</v>
      </c>
      <c r="N708" s="1">
        <v>-0.18</v>
      </c>
      <c r="Q708" s="1">
        <f t="shared" si="33"/>
        <v>-0.5</v>
      </c>
      <c r="R708" s="1">
        <f t="shared" si="34"/>
        <v>-0.19700000000000001</v>
      </c>
      <c r="S708" s="1">
        <f t="shared" si="35"/>
        <v>-0.18</v>
      </c>
    </row>
    <row r="709" spans="1:19" x14ac:dyDescent="0.2">
      <c r="A709" s="2">
        <v>37565</v>
      </c>
      <c r="B709" s="1">
        <v>-0.25</v>
      </c>
      <c r="C709" s="1">
        <v>-0.375</v>
      </c>
      <c r="D709" s="1">
        <v>-0.375</v>
      </c>
      <c r="E709" s="1">
        <v>-0.25</v>
      </c>
      <c r="F709" s="1">
        <v>-0.375</v>
      </c>
      <c r="G709" s="1">
        <v>-0.375</v>
      </c>
      <c r="H709" s="1">
        <v>-6.25E-2</v>
      </c>
      <c r="I709" s="1">
        <v>6.25E-2</v>
      </c>
      <c r="J709" s="1">
        <v>-6.25E-2</v>
      </c>
      <c r="K709" s="2">
        <v>37565</v>
      </c>
      <c r="L709" s="1">
        <v>0.02</v>
      </c>
      <c r="M709" s="2">
        <v>37565</v>
      </c>
      <c r="N709" s="1">
        <v>-0.81</v>
      </c>
      <c r="Q709" s="1">
        <f t="shared" si="33"/>
        <v>-0.25</v>
      </c>
      <c r="R709" s="1">
        <f t="shared" si="34"/>
        <v>0.02</v>
      </c>
      <c r="S709" s="1">
        <f t="shared" si="35"/>
        <v>-0.81</v>
      </c>
    </row>
    <row r="710" spans="1:19" x14ac:dyDescent="0.2">
      <c r="A710" s="2">
        <v>37566</v>
      </c>
      <c r="B710" s="1">
        <v>-0.9375</v>
      </c>
      <c r="C710" s="1">
        <v>-0.8125</v>
      </c>
      <c r="D710" s="1">
        <v>-1</v>
      </c>
      <c r="E710" s="1">
        <v>-0.9375</v>
      </c>
      <c r="F710" s="1">
        <v>-0.8125</v>
      </c>
      <c r="G710" s="1">
        <v>-0.8125</v>
      </c>
      <c r="H710" s="1">
        <v>-0.9375</v>
      </c>
      <c r="I710" s="1">
        <v>-1.1875</v>
      </c>
      <c r="J710" s="1">
        <v>-0.9375</v>
      </c>
      <c r="K710" s="2">
        <v>37566</v>
      </c>
      <c r="L710" s="1">
        <v>-2.9000000000000001E-2</v>
      </c>
      <c r="M710" s="2">
        <v>37566</v>
      </c>
      <c r="N710" s="1">
        <v>-0.37</v>
      </c>
      <c r="Q710" s="1">
        <f t="shared" si="33"/>
        <v>-0.9375</v>
      </c>
      <c r="R710" s="1">
        <f t="shared" si="34"/>
        <v>-2.9000000000000001E-2</v>
      </c>
      <c r="S710" s="1">
        <f t="shared" si="35"/>
        <v>-0.37</v>
      </c>
    </row>
    <row r="711" spans="1:19" x14ac:dyDescent="0.2">
      <c r="A711" s="2">
        <v>37567</v>
      </c>
      <c r="B711" s="1">
        <v>0.5625</v>
      </c>
      <c r="C711" s="1">
        <v>0.75</v>
      </c>
      <c r="D711" s="1">
        <v>0.375</v>
      </c>
      <c r="E711" s="1">
        <v>0.5625</v>
      </c>
      <c r="F711" s="1">
        <v>0.75</v>
      </c>
      <c r="G711" s="1">
        <v>0.5625</v>
      </c>
      <c r="H711" s="1">
        <v>-0.1875</v>
      </c>
      <c r="I711" s="1">
        <v>-0.125</v>
      </c>
      <c r="J711" s="1">
        <v>-0.1875</v>
      </c>
      <c r="K711" s="2">
        <v>37567</v>
      </c>
      <c r="L711" s="1">
        <v>-2.3E-2</v>
      </c>
      <c r="M711" s="2">
        <v>37567</v>
      </c>
      <c r="N711" s="1">
        <v>-0.39</v>
      </c>
      <c r="Q711" s="1">
        <f t="shared" si="33"/>
        <v>0.5625</v>
      </c>
      <c r="R711" s="1">
        <f t="shared" si="34"/>
        <v>-2.3E-2</v>
      </c>
      <c r="S711" s="1">
        <f t="shared" si="35"/>
        <v>-0.39</v>
      </c>
    </row>
    <row r="712" spans="1:19" x14ac:dyDescent="0.2">
      <c r="A712" s="2">
        <v>37568</v>
      </c>
      <c r="B712" s="1">
        <v>-0.6875</v>
      </c>
      <c r="C712" s="1">
        <v>-0.9375</v>
      </c>
      <c r="D712" s="1">
        <v>-0.25</v>
      </c>
      <c r="E712" s="1">
        <v>-0.75</v>
      </c>
      <c r="F712" s="1">
        <v>-1</v>
      </c>
      <c r="G712" s="1">
        <v>-0.75</v>
      </c>
      <c r="H712" s="1">
        <v>-0.4375</v>
      </c>
      <c r="I712" s="1">
        <v>-0.4375</v>
      </c>
      <c r="J712" s="1">
        <v>-0.4375</v>
      </c>
      <c r="K712" s="2">
        <v>37568</v>
      </c>
      <c r="L712" s="1">
        <v>7.1999999999999995E-2</v>
      </c>
      <c r="M712" s="2">
        <v>37568</v>
      </c>
      <c r="N712" s="1">
        <v>0.4</v>
      </c>
      <c r="Q712" s="1">
        <f t="shared" si="33"/>
        <v>-0.6875</v>
      </c>
      <c r="R712" s="1">
        <f t="shared" si="34"/>
        <v>7.1999999999999995E-2</v>
      </c>
      <c r="S712" s="1">
        <f t="shared" si="35"/>
        <v>0.4</v>
      </c>
    </row>
    <row r="713" spans="1:19" x14ac:dyDescent="0.2">
      <c r="A713" s="2">
        <v>37571</v>
      </c>
      <c r="B713" s="1">
        <v>0.375</v>
      </c>
      <c r="C713" s="1">
        <v>0.375</v>
      </c>
      <c r="D713" s="1">
        <v>0.375</v>
      </c>
      <c r="E713" s="1">
        <v>0.4375</v>
      </c>
      <c r="F713" s="1">
        <v>0.4375</v>
      </c>
      <c r="G713" s="1">
        <v>0.4375</v>
      </c>
      <c r="H713" s="1">
        <v>-6.25E-2</v>
      </c>
      <c r="I713" s="1">
        <v>0.125</v>
      </c>
      <c r="J713" s="1">
        <v>-6.25E-2</v>
      </c>
      <c r="K713" s="2">
        <v>37571</v>
      </c>
      <c r="L713" s="1">
        <v>-0.125</v>
      </c>
      <c r="M713" s="2">
        <v>37571</v>
      </c>
      <c r="N713" s="1">
        <v>0.16</v>
      </c>
      <c r="Q713" s="1">
        <f t="shared" si="33"/>
        <v>0.375</v>
      </c>
      <c r="R713" s="1">
        <f t="shared" si="34"/>
        <v>-0.125</v>
      </c>
      <c r="S713" s="1">
        <f t="shared" si="35"/>
        <v>0.16</v>
      </c>
    </row>
    <row r="714" spans="1:19" x14ac:dyDescent="0.2">
      <c r="A714" s="2">
        <v>37572</v>
      </c>
      <c r="B714" s="1">
        <v>-0.1875</v>
      </c>
      <c r="C714" s="1">
        <v>-0.4375</v>
      </c>
      <c r="D714" s="1">
        <v>-0.125</v>
      </c>
      <c r="E714" s="1">
        <v>-0.1875</v>
      </c>
      <c r="F714" s="1">
        <v>-0.4375</v>
      </c>
      <c r="G714" s="1">
        <v>-0.1875</v>
      </c>
      <c r="H714" s="1">
        <v>0.1875</v>
      </c>
      <c r="I714" s="1">
        <v>-0.8125</v>
      </c>
      <c r="J714" s="1">
        <v>-0.3125</v>
      </c>
      <c r="K714" s="2">
        <v>37572</v>
      </c>
      <c r="L714" s="1">
        <v>9.4E-2</v>
      </c>
      <c r="M714" s="2">
        <v>37572</v>
      </c>
      <c r="N714" s="1">
        <v>-0.04</v>
      </c>
      <c r="Q714" s="1">
        <f t="shared" si="33"/>
        <v>-0.1875</v>
      </c>
      <c r="R714" s="1">
        <f t="shared" si="34"/>
        <v>9.4E-2</v>
      </c>
      <c r="S714" s="1">
        <f t="shared" si="35"/>
        <v>-0.04</v>
      </c>
    </row>
    <row r="715" spans="1:19" x14ac:dyDescent="0.2">
      <c r="A715" s="2">
        <v>37573</v>
      </c>
      <c r="B715" s="1">
        <v>-0.4375</v>
      </c>
      <c r="C715" s="1">
        <v>-0.1875</v>
      </c>
      <c r="D715" s="1">
        <v>-0.875</v>
      </c>
      <c r="E715" s="1">
        <v>-0.5</v>
      </c>
      <c r="F715" s="1">
        <v>-0.25</v>
      </c>
      <c r="G715" s="1">
        <v>-0.5</v>
      </c>
      <c r="H715" s="1">
        <v>-0.875</v>
      </c>
      <c r="I715" s="1">
        <v>0</v>
      </c>
      <c r="J715" s="1">
        <v>-0.375</v>
      </c>
      <c r="K715" s="2">
        <v>37573</v>
      </c>
      <c r="L715" s="1">
        <v>5.0000000000000001E-3</v>
      </c>
      <c r="M715" s="2">
        <v>37573</v>
      </c>
      <c r="N715" s="1">
        <v>-0.71</v>
      </c>
      <c r="Q715" s="1">
        <f t="shared" si="33"/>
        <v>-0.4375</v>
      </c>
      <c r="R715" s="1">
        <f t="shared" si="34"/>
        <v>5.0000000000000001E-3</v>
      </c>
      <c r="S715" s="1">
        <f t="shared" si="35"/>
        <v>-0.71</v>
      </c>
    </row>
    <row r="716" spans="1:19" x14ac:dyDescent="0.2">
      <c r="A716" s="2">
        <v>37574</v>
      </c>
      <c r="B716" s="1">
        <v>-0.5625</v>
      </c>
      <c r="C716" s="1">
        <v>-0.4375</v>
      </c>
      <c r="D716" s="1">
        <v>-0.375</v>
      </c>
      <c r="E716" s="1">
        <v>-0.5</v>
      </c>
      <c r="F716" s="1">
        <v>-0.375</v>
      </c>
      <c r="G716" s="1">
        <v>-0.5</v>
      </c>
      <c r="H716" s="1">
        <v>-0.5</v>
      </c>
      <c r="I716" s="1">
        <v>-0.375</v>
      </c>
      <c r="J716" s="1">
        <v>-0.5</v>
      </c>
      <c r="K716" s="2">
        <v>37574</v>
      </c>
      <c r="L716" s="1">
        <v>-8.0000000000000002E-3</v>
      </c>
      <c r="M716" s="2">
        <v>37574</v>
      </c>
      <c r="N716" s="1">
        <v>0.1</v>
      </c>
      <c r="Q716" s="1">
        <f t="shared" si="33"/>
        <v>-0.5625</v>
      </c>
      <c r="R716" s="1">
        <f t="shared" si="34"/>
        <v>-8.0000000000000002E-3</v>
      </c>
      <c r="S716" s="1">
        <f t="shared" si="35"/>
        <v>0.1</v>
      </c>
    </row>
    <row r="717" spans="1:19" x14ac:dyDescent="0.2">
      <c r="A717" s="2">
        <v>37575</v>
      </c>
      <c r="B717" s="1">
        <v>0.1875</v>
      </c>
      <c r="C717" s="1">
        <v>6.25E-2</v>
      </c>
      <c r="D717" s="1">
        <v>0.375</v>
      </c>
      <c r="E717" s="1">
        <v>0.1875</v>
      </c>
      <c r="F717" s="1">
        <v>6.25E-2</v>
      </c>
      <c r="G717" s="1">
        <v>0.1875</v>
      </c>
      <c r="H717" s="1">
        <v>0.375</v>
      </c>
      <c r="I717" s="1">
        <v>0.25</v>
      </c>
      <c r="J717" s="1">
        <v>0.25</v>
      </c>
      <c r="K717" s="2">
        <v>37575</v>
      </c>
      <c r="L717" s="1">
        <v>0.112</v>
      </c>
      <c r="M717" s="2">
        <v>37575</v>
      </c>
      <c r="N717" s="1">
        <v>0.22</v>
      </c>
      <c r="Q717" s="1">
        <f t="shared" si="33"/>
        <v>0.1875</v>
      </c>
      <c r="R717" s="1">
        <f t="shared" si="34"/>
        <v>0.112</v>
      </c>
      <c r="S717" s="1">
        <f t="shared" si="35"/>
        <v>0.22</v>
      </c>
    </row>
    <row r="718" spans="1:19" x14ac:dyDescent="0.2">
      <c r="A718" s="2">
        <v>37578</v>
      </c>
      <c r="B718" s="1">
        <v>1.1875</v>
      </c>
      <c r="C718" s="1">
        <v>1.5625</v>
      </c>
      <c r="D718" s="1">
        <v>0.875</v>
      </c>
      <c r="E718" s="1">
        <v>1.1875</v>
      </c>
      <c r="F718" s="1">
        <v>1.5625</v>
      </c>
      <c r="G718" s="1">
        <v>1.1875</v>
      </c>
      <c r="H718" s="1">
        <v>1.5625</v>
      </c>
      <c r="I718" s="1">
        <v>1.6875</v>
      </c>
      <c r="J718" s="1">
        <v>1.6875</v>
      </c>
      <c r="K718" s="2">
        <v>37578</v>
      </c>
      <c r="L718" s="1">
        <v>0.28199999999999997</v>
      </c>
      <c r="M718" s="2">
        <v>37578</v>
      </c>
      <c r="N718" s="1">
        <v>1.2</v>
      </c>
      <c r="Q718" s="1">
        <f t="shared" si="33"/>
        <v>1.1875</v>
      </c>
      <c r="R718" s="1">
        <f t="shared" si="34"/>
        <v>0.28199999999999997</v>
      </c>
      <c r="S718" s="1">
        <f t="shared" si="35"/>
        <v>1.2</v>
      </c>
    </row>
    <row r="719" spans="1:19" x14ac:dyDescent="0.2">
      <c r="A719" s="2">
        <v>37579</v>
      </c>
      <c r="B719" s="1">
        <v>0.875</v>
      </c>
      <c r="C719" s="1">
        <v>0.5625</v>
      </c>
      <c r="D719" s="1">
        <v>1</v>
      </c>
      <c r="E719" s="1">
        <v>0.875</v>
      </c>
      <c r="F719" s="1">
        <v>0.5625</v>
      </c>
      <c r="G719" s="1">
        <v>0.875</v>
      </c>
      <c r="H719" s="1">
        <v>1.1875</v>
      </c>
      <c r="I719" s="1">
        <v>1.1875</v>
      </c>
      <c r="J719" s="1">
        <v>1.1875</v>
      </c>
      <c r="K719" s="2">
        <v>37579</v>
      </c>
      <c r="L719" s="1">
        <v>-2E-3</v>
      </c>
      <c r="M719" s="2">
        <v>37579</v>
      </c>
      <c r="N719" s="1">
        <v>-0.28999999999999998</v>
      </c>
      <c r="Q719" s="1">
        <f t="shared" si="33"/>
        <v>0.875</v>
      </c>
      <c r="R719" s="1">
        <f t="shared" si="34"/>
        <v>-2E-3</v>
      </c>
      <c r="S719" s="1">
        <f t="shared" si="35"/>
        <v>-0.28999999999999998</v>
      </c>
    </row>
    <row r="720" spans="1:19" x14ac:dyDescent="0.2">
      <c r="A720" s="2">
        <v>37580</v>
      </c>
      <c r="B720" s="1">
        <v>0.125</v>
      </c>
      <c r="C720" s="1">
        <v>6.25E-2</v>
      </c>
      <c r="D720" s="1">
        <v>0.25</v>
      </c>
      <c r="E720" s="1">
        <v>6.25E-2</v>
      </c>
      <c r="F720" s="1">
        <v>6.25E-2</v>
      </c>
      <c r="G720" s="1">
        <v>6.25E-2</v>
      </c>
      <c r="H720" s="1">
        <v>6.25E-2</v>
      </c>
      <c r="I720" s="1">
        <v>6.25E-2</v>
      </c>
      <c r="J720" s="1">
        <v>6.25E-2</v>
      </c>
      <c r="K720" s="2">
        <v>37580</v>
      </c>
      <c r="L720" s="1">
        <v>-7.0000000000000001E-3</v>
      </c>
      <c r="M720" s="2">
        <v>37580</v>
      </c>
      <c r="N720" s="1">
        <v>0.56000000000000005</v>
      </c>
      <c r="Q720" s="1">
        <f t="shared" si="33"/>
        <v>0.125</v>
      </c>
      <c r="R720" s="1">
        <f t="shared" si="34"/>
        <v>-7.0000000000000001E-3</v>
      </c>
      <c r="S720" s="1">
        <f t="shared" si="35"/>
        <v>0.56000000000000005</v>
      </c>
    </row>
    <row r="721" spans="1:19" x14ac:dyDescent="0.2">
      <c r="A721" s="2">
        <v>37581</v>
      </c>
      <c r="B721" s="1">
        <v>0.25</v>
      </c>
      <c r="C721" s="1">
        <v>0.375</v>
      </c>
      <c r="D721" s="1">
        <v>0.25</v>
      </c>
      <c r="E721" s="1">
        <v>0.25</v>
      </c>
      <c r="F721" s="1">
        <v>0.25</v>
      </c>
      <c r="G721" s="1">
        <v>0.25</v>
      </c>
      <c r="H721" s="1">
        <v>0.125</v>
      </c>
      <c r="I721" s="1">
        <v>0.125</v>
      </c>
      <c r="J721" s="1">
        <v>0.125</v>
      </c>
      <c r="K721" s="2">
        <v>37581</v>
      </c>
      <c r="L721" s="1">
        <v>9.7000000000000003E-2</v>
      </c>
      <c r="M721" s="2">
        <v>37581</v>
      </c>
      <c r="N721" s="1">
        <v>-0.18</v>
      </c>
      <c r="Q721" s="1">
        <f t="shared" si="33"/>
        <v>0.25</v>
      </c>
      <c r="R721" s="1">
        <f t="shared" si="34"/>
        <v>9.7000000000000003E-2</v>
      </c>
      <c r="S721" s="1">
        <f t="shared" si="35"/>
        <v>-0.18</v>
      </c>
    </row>
    <row r="722" spans="1:19" x14ac:dyDescent="0.2">
      <c r="A722" s="2">
        <v>37582</v>
      </c>
      <c r="B722" s="1">
        <v>0.125</v>
      </c>
      <c r="C722" s="1">
        <v>-0.125</v>
      </c>
      <c r="D722" s="1">
        <v>0.125</v>
      </c>
      <c r="E722" s="1">
        <v>0</v>
      </c>
      <c r="F722" s="1">
        <v>0</v>
      </c>
      <c r="G722" s="1">
        <v>0</v>
      </c>
      <c r="H722" s="1">
        <v>0.25</v>
      </c>
      <c r="I722" s="1">
        <v>0.3125</v>
      </c>
      <c r="J722" s="1">
        <v>0.25</v>
      </c>
      <c r="K722" s="2">
        <v>37582</v>
      </c>
      <c r="L722" s="1">
        <v>-9.0999999999999998E-2</v>
      </c>
      <c r="M722" s="2">
        <v>37582</v>
      </c>
      <c r="N722" s="1">
        <v>0.41</v>
      </c>
      <c r="Q722" s="1">
        <f t="shared" si="33"/>
        <v>0.125</v>
      </c>
      <c r="R722" s="1">
        <f t="shared" si="34"/>
        <v>-9.0999999999999998E-2</v>
      </c>
      <c r="S722" s="1">
        <f t="shared" si="35"/>
        <v>0.41</v>
      </c>
    </row>
    <row r="723" spans="1:19" x14ac:dyDescent="0.2">
      <c r="A723" s="2">
        <v>37585</v>
      </c>
      <c r="B723" s="1">
        <v>-0.4375</v>
      </c>
      <c r="C723" s="1">
        <v>-0.25</v>
      </c>
      <c r="D723" s="1">
        <v>-0.625</v>
      </c>
      <c r="E723" s="1">
        <v>-0.25</v>
      </c>
      <c r="F723" s="1">
        <v>-0.25</v>
      </c>
      <c r="G723" s="1">
        <v>-0.25</v>
      </c>
      <c r="H723" s="1">
        <v>-0.4375</v>
      </c>
      <c r="I723" s="1">
        <v>-0.5</v>
      </c>
      <c r="J723" s="1">
        <v>-0.4375</v>
      </c>
      <c r="K723" s="2">
        <v>37585</v>
      </c>
      <c r="L723" s="1">
        <v>1E-3</v>
      </c>
      <c r="M723" s="2">
        <v>37585</v>
      </c>
      <c r="N723" s="1">
        <v>-0.65</v>
      </c>
      <c r="Q723" s="1">
        <f t="shared" si="33"/>
        <v>-0.4375</v>
      </c>
      <c r="R723" s="1">
        <f t="shared" si="34"/>
        <v>1E-3</v>
      </c>
      <c r="S723" s="1">
        <f t="shared" si="35"/>
        <v>-0.65</v>
      </c>
    </row>
    <row r="724" spans="1:19" x14ac:dyDescent="0.2">
      <c r="A724" s="2">
        <v>37586</v>
      </c>
      <c r="B724" s="1">
        <v>-0.1875</v>
      </c>
      <c r="C724" s="1">
        <v>-0.25</v>
      </c>
      <c r="D724" s="1">
        <v>0</v>
      </c>
      <c r="E724" s="1">
        <v>-0.1875</v>
      </c>
      <c r="F724" s="1">
        <v>-0.25</v>
      </c>
      <c r="G724" s="1">
        <v>-0.1875</v>
      </c>
      <c r="H724" s="1">
        <v>-0.5625</v>
      </c>
      <c r="I724" s="1">
        <v>-0.6875</v>
      </c>
      <c r="J724" s="1">
        <v>-0.5625</v>
      </c>
      <c r="K724" s="2">
        <v>37586</v>
      </c>
      <c r="L724" s="1">
        <v>-0.121</v>
      </c>
      <c r="M724" s="2">
        <v>37586</v>
      </c>
      <c r="N724" s="1">
        <v>0.28999999999999998</v>
      </c>
      <c r="Q724" s="1">
        <f t="shared" si="33"/>
        <v>-0.1875</v>
      </c>
      <c r="R724" s="1">
        <f t="shared" si="34"/>
        <v>-0.121</v>
      </c>
      <c r="S724" s="1">
        <f t="shared" si="35"/>
        <v>0.28999999999999998</v>
      </c>
    </row>
    <row r="725" spans="1:19" x14ac:dyDescent="0.2">
      <c r="A725" s="2">
        <v>37587</v>
      </c>
      <c r="B725" s="1">
        <v>0.5625</v>
      </c>
      <c r="C725" s="1">
        <v>0.5625</v>
      </c>
      <c r="D725" s="1">
        <v>0.625</v>
      </c>
      <c r="E725" s="1">
        <v>0.5625</v>
      </c>
      <c r="F725" s="1">
        <v>0.5625</v>
      </c>
      <c r="G725" s="1">
        <v>0.5625</v>
      </c>
      <c r="H725" s="1">
        <v>0.1875</v>
      </c>
      <c r="I725" s="1">
        <v>0.375</v>
      </c>
      <c r="J725" s="1">
        <v>0.1875</v>
      </c>
      <c r="K725" s="2">
        <v>37587</v>
      </c>
      <c r="L725" s="1">
        <v>-3.5999999999999997E-2</v>
      </c>
      <c r="M725" s="2">
        <v>37587</v>
      </c>
      <c r="N725" s="1">
        <v>0.49</v>
      </c>
      <c r="Q725" s="1">
        <f t="shared" si="33"/>
        <v>0.5625</v>
      </c>
      <c r="R725" s="1">
        <f t="shared" si="34"/>
        <v>-3.5999999999999997E-2</v>
      </c>
      <c r="S725" s="1">
        <f t="shared" si="35"/>
        <v>0.49</v>
      </c>
    </row>
    <row r="726" spans="1:19" x14ac:dyDescent="0.2">
      <c r="A726" s="2">
        <v>37592</v>
      </c>
      <c r="B726" s="1">
        <v>0.375</v>
      </c>
      <c r="C726" s="1">
        <v>0.3125</v>
      </c>
      <c r="D726" s="1">
        <v>0.5</v>
      </c>
      <c r="E726" s="1">
        <v>0.375</v>
      </c>
      <c r="F726" s="1">
        <v>0.3125</v>
      </c>
      <c r="G726" s="1">
        <v>0.125</v>
      </c>
      <c r="H726" s="1">
        <v>0.25</v>
      </c>
      <c r="I726" s="1">
        <v>0</v>
      </c>
      <c r="J726" s="1">
        <v>0.25</v>
      </c>
      <c r="K726" s="2">
        <v>37592</v>
      </c>
      <c r="L726" s="1">
        <v>0.12</v>
      </c>
      <c r="M726" s="2">
        <v>37592</v>
      </c>
      <c r="N726" s="1">
        <v>0.35</v>
      </c>
      <c r="Q726" s="1">
        <f t="shared" si="33"/>
        <v>0.375</v>
      </c>
      <c r="R726" s="1">
        <f t="shared" si="34"/>
        <v>0.12</v>
      </c>
      <c r="S726" s="1">
        <f t="shared" si="35"/>
        <v>0.35</v>
      </c>
    </row>
    <row r="727" spans="1:19" x14ac:dyDescent="0.2">
      <c r="A727" s="2">
        <v>37593</v>
      </c>
      <c r="B727" s="1">
        <v>0.5625</v>
      </c>
      <c r="C727" s="1">
        <v>0.75</v>
      </c>
      <c r="D727" s="1">
        <v>0.375</v>
      </c>
      <c r="E727" s="1">
        <v>0.5625</v>
      </c>
      <c r="F727" s="1">
        <v>0.75</v>
      </c>
      <c r="G727" s="1">
        <v>0.8125</v>
      </c>
      <c r="H727" s="1">
        <v>1</v>
      </c>
      <c r="I727" s="1">
        <v>0.875</v>
      </c>
      <c r="J727" s="1">
        <v>0.875</v>
      </c>
      <c r="K727" s="2">
        <v>37593</v>
      </c>
      <c r="L727" s="1">
        <v>-9.4E-2</v>
      </c>
      <c r="M727" s="2">
        <v>37593</v>
      </c>
      <c r="N727" s="1">
        <v>0.06</v>
      </c>
      <c r="Q727" s="1">
        <f t="shared" si="33"/>
        <v>0.5625</v>
      </c>
      <c r="R727" s="1">
        <f t="shared" si="34"/>
        <v>-9.4E-2</v>
      </c>
      <c r="S727" s="1">
        <f t="shared" si="35"/>
        <v>0.06</v>
      </c>
    </row>
    <row r="728" spans="1:19" x14ac:dyDescent="0.2">
      <c r="A728" s="2">
        <v>37594</v>
      </c>
      <c r="B728" s="1">
        <v>0</v>
      </c>
      <c r="C728" s="1">
        <v>0.125</v>
      </c>
      <c r="D728" s="1">
        <v>0</v>
      </c>
      <c r="E728" s="1">
        <v>-0.125</v>
      </c>
      <c r="F728" s="1">
        <v>-0.125</v>
      </c>
      <c r="G728" s="1">
        <v>-0.125</v>
      </c>
      <c r="H728" s="1">
        <v>-0.25</v>
      </c>
      <c r="I728" s="1">
        <v>-0.5625</v>
      </c>
      <c r="J728" s="1">
        <v>-0.5</v>
      </c>
      <c r="K728" s="2">
        <v>37594</v>
      </c>
      <c r="L728" s="1">
        <v>7.1999999999999995E-2</v>
      </c>
      <c r="M728" s="2">
        <v>37594</v>
      </c>
      <c r="N728" s="1">
        <v>-0.59</v>
      </c>
      <c r="Q728" s="1">
        <f t="shared" si="33"/>
        <v>0</v>
      </c>
      <c r="R728" s="1">
        <f t="shared" si="34"/>
        <v>7.1999999999999995E-2</v>
      </c>
      <c r="S728" s="1">
        <f t="shared" si="35"/>
        <v>-0.59</v>
      </c>
    </row>
    <row r="729" spans="1:19" x14ac:dyDescent="0.2">
      <c r="A729" s="2">
        <v>37595</v>
      </c>
      <c r="B729" s="1">
        <v>-6.25E-2</v>
      </c>
      <c r="C729" s="1">
        <v>0</v>
      </c>
      <c r="D729" s="1">
        <v>0</v>
      </c>
      <c r="E729" s="1">
        <v>0</v>
      </c>
      <c r="F729" s="1">
        <v>0.25</v>
      </c>
      <c r="G729" s="1">
        <v>0</v>
      </c>
      <c r="H729" s="1">
        <v>-0.1875</v>
      </c>
      <c r="I729" s="1">
        <v>0.25</v>
      </c>
      <c r="J729" s="1">
        <v>0.1875</v>
      </c>
      <c r="K729" s="2">
        <v>37595</v>
      </c>
      <c r="L729" s="1">
        <v>0.108</v>
      </c>
      <c r="M729" s="2">
        <v>37595</v>
      </c>
      <c r="N729" s="1">
        <v>0.57999999999999996</v>
      </c>
      <c r="Q729" s="1">
        <f t="shared" si="33"/>
        <v>-6.25E-2</v>
      </c>
      <c r="R729" s="1">
        <f t="shared" si="34"/>
        <v>0.108</v>
      </c>
      <c r="S729" s="1">
        <f t="shared" si="35"/>
        <v>0.57999999999999996</v>
      </c>
    </row>
    <row r="730" spans="1:19" x14ac:dyDescent="0.2">
      <c r="A730" s="2">
        <v>37596</v>
      </c>
      <c r="B730" s="1">
        <v>0.3125</v>
      </c>
      <c r="C730" s="1">
        <v>-6.25E-2</v>
      </c>
      <c r="D730" s="1">
        <v>0</v>
      </c>
      <c r="E730" s="1">
        <v>0</v>
      </c>
      <c r="F730" s="1">
        <v>-0.1875</v>
      </c>
      <c r="G730" s="1">
        <v>0</v>
      </c>
      <c r="H730" s="1">
        <v>0</v>
      </c>
      <c r="I730" s="1">
        <v>0</v>
      </c>
      <c r="J730" s="1">
        <v>0</v>
      </c>
      <c r="K730" s="2">
        <v>37596</v>
      </c>
      <c r="L730" s="1">
        <v>-2.3E-2</v>
      </c>
      <c r="M730" s="2">
        <v>37596</v>
      </c>
      <c r="N730" s="1">
        <v>-0.36</v>
      </c>
      <c r="Q730" s="1">
        <f t="shared" si="33"/>
        <v>0.3125</v>
      </c>
      <c r="R730" s="1">
        <f t="shared" si="34"/>
        <v>-2.3E-2</v>
      </c>
      <c r="S730" s="1">
        <f t="shared" si="35"/>
        <v>-0.36</v>
      </c>
    </row>
    <row r="731" spans="1:19" x14ac:dyDescent="0.2">
      <c r="A731" s="2">
        <v>37599</v>
      </c>
      <c r="B731" s="1">
        <v>-0.125</v>
      </c>
      <c r="C731" s="1">
        <v>6.25E-2</v>
      </c>
      <c r="D731" s="1">
        <v>0.25</v>
      </c>
      <c r="E731" s="1">
        <v>0.1875</v>
      </c>
      <c r="F731" s="1">
        <v>0.1875</v>
      </c>
      <c r="G731" s="1">
        <v>0.1875</v>
      </c>
      <c r="H731" s="1">
        <v>0.125</v>
      </c>
      <c r="I731" s="1">
        <v>6.25E-2</v>
      </c>
      <c r="J731" s="1">
        <v>0.125</v>
      </c>
      <c r="K731" s="2">
        <v>37599</v>
      </c>
      <c r="L731" s="1">
        <v>-2.4E-2</v>
      </c>
      <c r="M731" s="2">
        <v>37599</v>
      </c>
      <c r="N731" s="1">
        <v>0.27</v>
      </c>
      <c r="Q731" s="1">
        <f t="shared" si="33"/>
        <v>-0.125</v>
      </c>
      <c r="R731" s="1">
        <f t="shared" si="34"/>
        <v>-2.4E-2</v>
      </c>
      <c r="S731" s="1">
        <f t="shared" si="35"/>
        <v>0.27</v>
      </c>
    </row>
    <row r="732" spans="1:19" x14ac:dyDescent="0.2">
      <c r="A732" s="2">
        <v>37600</v>
      </c>
      <c r="B732" s="1">
        <v>6.25E-2</v>
      </c>
      <c r="C732" s="1">
        <v>0.1875</v>
      </c>
      <c r="D732" s="1">
        <v>-0.25</v>
      </c>
      <c r="E732" s="1">
        <v>6.25E-2</v>
      </c>
      <c r="F732" s="1">
        <v>0.125</v>
      </c>
      <c r="G732" s="1">
        <v>6.25E-2</v>
      </c>
      <c r="H732" s="1">
        <v>-0.1875</v>
      </c>
      <c r="I732" s="1">
        <v>-6.25E-2</v>
      </c>
      <c r="J732" s="1">
        <v>-0.1875</v>
      </c>
      <c r="K732" s="2">
        <v>37600</v>
      </c>
      <c r="L732" s="1">
        <v>0.27700000000000002</v>
      </c>
      <c r="M732" s="2">
        <v>37600</v>
      </c>
      <c r="N732" s="1">
        <v>0.54</v>
      </c>
      <c r="Q732" s="1">
        <f t="shared" si="33"/>
        <v>6.25E-2</v>
      </c>
      <c r="R732" s="1">
        <f t="shared" si="34"/>
        <v>0.27700000000000002</v>
      </c>
      <c r="S732" s="1">
        <f t="shared" si="35"/>
        <v>0.54</v>
      </c>
    </row>
    <row r="733" spans="1:19" x14ac:dyDescent="0.2">
      <c r="A733" s="2">
        <v>37601</v>
      </c>
      <c r="B733" s="1">
        <v>0.4375</v>
      </c>
      <c r="C733" s="1">
        <v>0.5</v>
      </c>
      <c r="D733" s="1">
        <v>0.5</v>
      </c>
      <c r="E733" s="1">
        <v>0.4375</v>
      </c>
      <c r="F733" s="1">
        <v>0.4375</v>
      </c>
      <c r="G733" s="1">
        <v>0.4375</v>
      </c>
      <c r="H733" s="1">
        <v>0.875</v>
      </c>
      <c r="I733" s="1">
        <v>0.875</v>
      </c>
      <c r="J733" s="1">
        <v>0.875</v>
      </c>
      <c r="K733" s="2">
        <v>37601</v>
      </c>
      <c r="L733" s="1">
        <v>7.2999999999999995E-2</v>
      </c>
      <c r="M733" s="2">
        <v>37601</v>
      </c>
      <c r="N733" s="1">
        <v>-0.34</v>
      </c>
      <c r="Q733" s="1">
        <f t="shared" si="33"/>
        <v>0.4375</v>
      </c>
      <c r="R733" s="1">
        <f t="shared" si="34"/>
        <v>7.2999999999999995E-2</v>
      </c>
      <c r="S733" s="1">
        <f t="shared" si="35"/>
        <v>-0.34</v>
      </c>
    </row>
    <row r="734" spans="1:19" x14ac:dyDescent="0.2">
      <c r="A734" s="2">
        <v>37602</v>
      </c>
      <c r="B734" s="1">
        <v>1.625</v>
      </c>
      <c r="C734" s="1">
        <v>1.1875</v>
      </c>
      <c r="D734" s="1">
        <v>0.75</v>
      </c>
      <c r="E734" s="1">
        <v>1.25</v>
      </c>
      <c r="F734" s="1">
        <v>1.25</v>
      </c>
      <c r="G734" s="1">
        <v>1.25</v>
      </c>
      <c r="H734" s="1">
        <v>1.5</v>
      </c>
      <c r="I734" s="1">
        <v>1.5</v>
      </c>
      <c r="J734" s="1">
        <v>1.5</v>
      </c>
      <c r="K734" s="2">
        <v>37602</v>
      </c>
      <c r="L734" s="1">
        <v>0.38</v>
      </c>
      <c r="M734" s="2">
        <v>37602</v>
      </c>
      <c r="N734" s="1">
        <v>0.61</v>
      </c>
      <c r="Q734" s="1">
        <f t="shared" si="33"/>
        <v>1.625</v>
      </c>
      <c r="R734" s="1">
        <f t="shared" si="34"/>
        <v>0.38</v>
      </c>
      <c r="S734" s="1">
        <f t="shared" si="35"/>
        <v>0.61</v>
      </c>
    </row>
    <row r="735" spans="1:19" x14ac:dyDescent="0.2">
      <c r="A735" s="2">
        <v>37603</v>
      </c>
      <c r="B735" s="1">
        <v>0.75</v>
      </c>
      <c r="C735" s="1">
        <v>1</v>
      </c>
      <c r="D735" s="1">
        <v>1.75</v>
      </c>
      <c r="E735" s="1">
        <v>1.1875</v>
      </c>
      <c r="F735" s="1">
        <v>1.0625</v>
      </c>
      <c r="G735" s="1">
        <v>1.1875</v>
      </c>
      <c r="H735" s="1">
        <v>1.5625</v>
      </c>
      <c r="I735" s="1">
        <v>1.4375</v>
      </c>
      <c r="J735" s="1">
        <v>1.5625</v>
      </c>
      <c r="K735" s="2">
        <v>37603</v>
      </c>
      <c r="L735" s="1">
        <v>0.19500000000000001</v>
      </c>
      <c r="M735" s="2">
        <v>37603</v>
      </c>
      <c r="N735" s="1">
        <v>0.43</v>
      </c>
      <c r="Q735" s="1">
        <f t="shared" si="33"/>
        <v>0.75</v>
      </c>
      <c r="R735" s="1">
        <f t="shared" si="34"/>
        <v>0.19500000000000001</v>
      </c>
      <c r="S735" s="1">
        <f t="shared" si="35"/>
        <v>0.43</v>
      </c>
    </row>
    <row r="736" spans="1:19" x14ac:dyDescent="0.2">
      <c r="A736" s="2">
        <v>37606</v>
      </c>
      <c r="B736" s="1">
        <v>1.625</v>
      </c>
      <c r="C736" s="1">
        <v>1.75</v>
      </c>
      <c r="D736" s="1">
        <v>1.25</v>
      </c>
      <c r="E736" s="1">
        <v>1.375</v>
      </c>
      <c r="F736" s="1">
        <v>1.5</v>
      </c>
      <c r="G736" s="1">
        <v>1.375</v>
      </c>
      <c r="H736" s="1">
        <v>0.9375</v>
      </c>
      <c r="I736" s="1">
        <v>0.9375</v>
      </c>
      <c r="J736" s="1">
        <v>0.9375</v>
      </c>
      <c r="K736" s="2">
        <v>37606</v>
      </c>
      <c r="L736" s="1">
        <v>5.7000000000000002E-2</v>
      </c>
      <c r="M736" s="2">
        <v>37606</v>
      </c>
      <c r="N736" s="1">
        <v>1.66</v>
      </c>
      <c r="Q736" s="1">
        <f t="shared" si="33"/>
        <v>1.625</v>
      </c>
      <c r="R736" s="1">
        <f t="shared" si="34"/>
        <v>5.7000000000000002E-2</v>
      </c>
      <c r="S736" s="1">
        <f t="shared" si="35"/>
        <v>1.66</v>
      </c>
    </row>
    <row r="737" spans="1:19" x14ac:dyDescent="0.2">
      <c r="A737" s="2">
        <v>37607</v>
      </c>
      <c r="B737" s="1">
        <v>-6.25E-2</v>
      </c>
      <c r="C737" s="1">
        <v>-0.25</v>
      </c>
      <c r="D737" s="1">
        <v>0</v>
      </c>
      <c r="E737" s="1">
        <v>-0.1875</v>
      </c>
      <c r="F737" s="1">
        <v>0</v>
      </c>
      <c r="G737" s="1">
        <v>-0.1875</v>
      </c>
      <c r="H737" s="1">
        <v>-0.375</v>
      </c>
      <c r="I737" s="1">
        <v>-0.375</v>
      </c>
      <c r="J737" s="1">
        <v>-0.375</v>
      </c>
      <c r="K737" s="2">
        <v>37607</v>
      </c>
      <c r="L737" s="1">
        <v>-0.10100000000000001</v>
      </c>
      <c r="M737" s="2">
        <v>37607</v>
      </c>
      <c r="N737" s="1">
        <v>0</v>
      </c>
      <c r="Q737" s="1">
        <f t="shared" si="33"/>
        <v>-6.25E-2</v>
      </c>
      <c r="R737" s="1">
        <f t="shared" si="34"/>
        <v>-0.10100000000000001</v>
      </c>
      <c r="S737" s="1">
        <f t="shared" si="35"/>
        <v>0</v>
      </c>
    </row>
    <row r="738" spans="1:19" x14ac:dyDescent="0.2">
      <c r="A738" s="2">
        <v>37608</v>
      </c>
      <c r="B738" s="1">
        <v>0.5</v>
      </c>
      <c r="C738" s="1">
        <v>0</v>
      </c>
      <c r="D738" s="1">
        <v>-0.25</v>
      </c>
      <c r="E738" s="1">
        <v>0.125</v>
      </c>
      <c r="F738" s="1">
        <v>-0.125</v>
      </c>
      <c r="G738" s="1">
        <v>0.125</v>
      </c>
      <c r="H738" s="1">
        <v>0.125</v>
      </c>
      <c r="I738" s="1">
        <v>0.125</v>
      </c>
      <c r="J738" s="1">
        <v>0.125</v>
      </c>
      <c r="K738" s="2">
        <v>37608</v>
      </c>
      <c r="L738" s="1">
        <v>3.7999999999999999E-2</v>
      </c>
      <c r="M738" s="2">
        <v>37608</v>
      </c>
      <c r="N738" s="1">
        <v>0.34</v>
      </c>
      <c r="Q738" s="1">
        <f t="shared" si="33"/>
        <v>0.5</v>
      </c>
      <c r="R738" s="1">
        <f t="shared" si="34"/>
        <v>3.7999999999999999E-2</v>
      </c>
      <c r="S738" s="1">
        <f t="shared" si="35"/>
        <v>0.34</v>
      </c>
    </row>
    <row r="739" spans="1:19" x14ac:dyDescent="0.2">
      <c r="A739" s="2">
        <v>37609</v>
      </c>
      <c r="B739" s="1">
        <v>6.25E-2</v>
      </c>
      <c r="C739" s="1">
        <v>0.4375</v>
      </c>
      <c r="D739" s="1">
        <v>0.5</v>
      </c>
      <c r="E739" s="1">
        <v>0.3125</v>
      </c>
      <c r="F739" s="1">
        <v>0.375</v>
      </c>
      <c r="G739" s="1">
        <v>0.3125</v>
      </c>
      <c r="H739" s="1">
        <v>0.3125</v>
      </c>
      <c r="I739" s="1">
        <v>0.1875</v>
      </c>
      <c r="J739" s="1">
        <v>0.1875</v>
      </c>
      <c r="K739" s="2">
        <v>37609</v>
      </c>
      <c r="L739" s="1">
        <v>-0.23100000000000001</v>
      </c>
      <c r="M739" s="2">
        <v>37609</v>
      </c>
      <c r="N739" s="1">
        <v>0.12</v>
      </c>
      <c r="Q739" s="1">
        <f t="shared" si="33"/>
        <v>6.25E-2</v>
      </c>
      <c r="R739" s="1">
        <f t="shared" si="34"/>
        <v>-0.23100000000000001</v>
      </c>
      <c r="S739" s="1">
        <f t="shared" si="35"/>
        <v>0.12</v>
      </c>
    </row>
    <row r="740" spans="1:19" x14ac:dyDescent="0.2">
      <c r="A740" s="2">
        <v>37610</v>
      </c>
      <c r="B740" s="1">
        <v>-0.125</v>
      </c>
      <c r="C740" s="1">
        <v>6.25E-2</v>
      </c>
      <c r="D740" s="1">
        <v>0</v>
      </c>
      <c r="E740" s="1">
        <v>-0.125</v>
      </c>
      <c r="F740" s="1">
        <v>-0.25</v>
      </c>
      <c r="G740" s="1">
        <v>-0.125</v>
      </c>
      <c r="H740" s="1">
        <v>-0.3125</v>
      </c>
      <c r="I740" s="1">
        <v>-0.1875</v>
      </c>
      <c r="J740" s="1">
        <v>-0.1875</v>
      </c>
      <c r="K740" s="2">
        <v>37610</v>
      </c>
      <c r="L740" s="1">
        <v>0.13600000000000001</v>
      </c>
      <c r="M740" s="2">
        <v>37610</v>
      </c>
      <c r="N740" s="1">
        <v>0.11</v>
      </c>
      <c r="Q740" s="1">
        <f t="shared" si="33"/>
        <v>-0.125</v>
      </c>
      <c r="R740" s="1">
        <f t="shared" si="34"/>
        <v>0.13600000000000001</v>
      </c>
      <c r="S740" s="1">
        <f t="shared" si="35"/>
        <v>0.11</v>
      </c>
    </row>
    <row r="741" spans="1:19" x14ac:dyDescent="0.2">
      <c r="A741" s="2">
        <v>37613</v>
      </c>
      <c r="B741" s="1">
        <v>1.0625</v>
      </c>
      <c r="C741" s="1">
        <v>1.0625</v>
      </c>
      <c r="D741" s="1">
        <v>1</v>
      </c>
      <c r="E741" s="1">
        <v>1.3125</v>
      </c>
      <c r="F741" s="1">
        <v>1.3125</v>
      </c>
      <c r="G741" s="1">
        <v>1.3125</v>
      </c>
      <c r="H741" s="1">
        <v>0.625</v>
      </c>
      <c r="I741" s="1">
        <v>1</v>
      </c>
      <c r="J741" s="1">
        <v>0.75</v>
      </c>
      <c r="K741" s="2">
        <v>37613</v>
      </c>
      <c r="L741" s="1">
        <v>-6.7000000000000004E-2</v>
      </c>
      <c r="M741" s="2">
        <v>37613</v>
      </c>
      <c r="N741" s="1">
        <v>1.45</v>
      </c>
      <c r="Q741" s="1">
        <f t="shared" si="33"/>
        <v>1.0625</v>
      </c>
      <c r="R741" s="1">
        <f t="shared" si="34"/>
        <v>-6.7000000000000004E-2</v>
      </c>
      <c r="S741" s="1">
        <f t="shared" si="35"/>
        <v>1.45</v>
      </c>
    </row>
    <row r="742" spans="1:19" x14ac:dyDescent="0.2">
      <c r="A742" s="2">
        <v>37614</v>
      </c>
      <c r="B742" s="1">
        <v>0.6875</v>
      </c>
      <c r="C742" s="1">
        <v>0.4375</v>
      </c>
      <c r="D742" s="1">
        <v>1.125</v>
      </c>
      <c r="E742" s="1">
        <v>0.75</v>
      </c>
      <c r="F742" s="1">
        <v>0.5</v>
      </c>
      <c r="G742" s="1">
        <v>0.75</v>
      </c>
      <c r="H742" s="1">
        <v>0.3125</v>
      </c>
      <c r="I742" s="1">
        <v>0.1875</v>
      </c>
      <c r="J742" s="1">
        <v>0.1875</v>
      </c>
      <c r="K742" s="2">
        <v>37614</v>
      </c>
      <c r="L742" s="1">
        <v>0.03</v>
      </c>
      <c r="M742" s="2">
        <v>37614</v>
      </c>
      <c r="N742" s="1">
        <v>0.22</v>
      </c>
      <c r="Q742" s="1">
        <f t="shared" si="33"/>
        <v>0.6875</v>
      </c>
      <c r="R742" s="1">
        <f t="shared" si="34"/>
        <v>0.03</v>
      </c>
      <c r="S742" s="1">
        <f t="shared" si="35"/>
        <v>0.22</v>
      </c>
    </row>
    <row r="743" spans="1:19" x14ac:dyDescent="0.2">
      <c r="A743" s="2">
        <v>37616</v>
      </c>
      <c r="B743" s="1">
        <v>0.25</v>
      </c>
      <c r="C743" s="1">
        <v>0.125</v>
      </c>
      <c r="D743" s="1">
        <v>-0.125</v>
      </c>
      <c r="E743" s="1">
        <v>-6.25E-2</v>
      </c>
      <c r="F743" s="1">
        <v>0.1875</v>
      </c>
      <c r="G743" s="1">
        <v>-6.25E-2</v>
      </c>
      <c r="H743" s="1">
        <v>-0.125</v>
      </c>
      <c r="I743" s="1">
        <v>-0.125</v>
      </c>
      <c r="J743" s="1">
        <v>-0.125</v>
      </c>
      <c r="K743" s="2">
        <v>37616</v>
      </c>
      <c r="L743" s="1">
        <v>-0.184</v>
      </c>
      <c r="M743" s="2">
        <v>37616</v>
      </c>
      <c r="N743" s="1">
        <v>0.52</v>
      </c>
      <c r="Q743" s="1">
        <f t="shared" si="33"/>
        <v>0.25</v>
      </c>
      <c r="R743" s="1">
        <f t="shared" si="34"/>
        <v>-0.184</v>
      </c>
      <c r="S743" s="1">
        <f t="shared" si="35"/>
        <v>0.52</v>
      </c>
    </row>
    <row r="744" spans="1:19" x14ac:dyDescent="0.2">
      <c r="A744" s="2">
        <v>37617</v>
      </c>
      <c r="B744" s="1">
        <v>-0.375</v>
      </c>
      <c r="C744" s="1">
        <v>-0.1875</v>
      </c>
      <c r="D744" s="1">
        <v>0.125</v>
      </c>
      <c r="E744" s="1">
        <v>0</v>
      </c>
      <c r="F744" s="1">
        <v>-0.1875</v>
      </c>
      <c r="G744" s="1">
        <v>0</v>
      </c>
      <c r="H744" s="1">
        <v>-0.1875</v>
      </c>
      <c r="I744" s="1">
        <v>-0.3125</v>
      </c>
      <c r="J744" s="1">
        <v>-0.1875</v>
      </c>
      <c r="K744" s="2">
        <v>37617</v>
      </c>
      <c r="L744" s="1">
        <v>2.5999999999999999E-2</v>
      </c>
      <c r="M744" s="2">
        <v>37617</v>
      </c>
      <c r="N744" s="1">
        <v>0.23</v>
      </c>
      <c r="Q744" s="1">
        <f t="shared" si="33"/>
        <v>-0.375</v>
      </c>
      <c r="R744" s="1">
        <f t="shared" si="34"/>
        <v>2.5999999999999999E-2</v>
      </c>
      <c r="S744" s="1">
        <f t="shared" si="35"/>
        <v>0.23</v>
      </c>
    </row>
    <row r="745" spans="1:19" x14ac:dyDescent="0.2">
      <c r="A745" s="2">
        <v>37620</v>
      </c>
      <c r="B745" s="1">
        <v>0.125</v>
      </c>
      <c r="C745" s="1">
        <v>0.1875</v>
      </c>
      <c r="D745" s="1">
        <v>-0.625</v>
      </c>
      <c r="E745" s="1">
        <v>0</v>
      </c>
      <c r="F745" s="1">
        <v>0.1875</v>
      </c>
      <c r="G745" s="1">
        <v>0</v>
      </c>
      <c r="H745" s="1">
        <v>0.1875</v>
      </c>
      <c r="I745" s="1">
        <v>0.125</v>
      </c>
      <c r="J745" s="1">
        <v>0.1875</v>
      </c>
      <c r="K745" s="2">
        <v>37620</v>
      </c>
      <c r="L745" s="1">
        <v>-5.8000000000000003E-2</v>
      </c>
      <c r="M745" s="2">
        <v>37620</v>
      </c>
      <c r="N745" s="1">
        <v>-1.35</v>
      </c>
      <c r="Q745" s="1">
        <f t="shared" si="33"/>
        <v>0.125</v>
      </c>
      <c r="R745" s="1">
        <f t="shared" si="34"/>
        <v>-5.8000000000000003E-2</v>
      </c>
      <c r="S745" s="1">
        <f t="shared" si="35"/>
        <v>-1.35</v>
      </c>
    </row>
    <row r="746" spans="1:19" x14ac:dyDescent="0.2">
      <c r="A746" s="2">
        <v>37621</v>
      </c>
      <c r="B746" s="1">
        <v>-1.875</v>
      </c>
      <c r="C746" s="1">
        <v>-1.75</v>
      </c>
      <c r="D746" s="1">
        <v>-1.375</v>
      </c>
      <c r="E746" s="1">
        <v>-1.75</v>
      </c>
      <c r="F746" s="1">
        <v>-1.75</v>
      </c>
      <c r="G746" s="1">
        <v>-1.75</v>
      </c>
      <c r="H746" s="1">
        <v>-1.3125</v>
      </c>
      <c r="I746" s="1">
        <v>-1.125</v>
      </c>
      <c r="J746" s="1">
        <v>-1.3125</v>
      </c>
      <c r="K746" s="2">
        <v>37621</v>
      </c>
      <c r="L746" s="1">
        <v>-1.0999999999999999E-2</v>
      </c>
      <c r="M746" s="2">
        <v>37621</v>
      </c>
      <c r="N746" s="1">
        <v>-0.17</v>
      </c>
      <c r="Q746" s="1">
        <f t="shared" si="33"/>
        <v>-1.875</v>
      </c>
      <c r="R746" s="1">
        <f t="shared" si="34"/>
        <v>-1.0999999999999999E-2</v>
      </c>
      <c r="S746" s="1">
        <f t="shared" si="35"/>
        <v>-0.17</v>
      </c>
    </row>
    <row r="747" spans="1:19" x14ac:dyDescent="0.2">
      <c r="A747" s="2">
        <v>37623</v>
      </c>
      <c r="B747" s="1">
        <v>1.5</v>
      </c>
      <c r="C747" s="1">
        <v>1.25</v>
      </c>
      <c r="D747" s="1">
        <v>1.5</v>
      </c>
      <c r="E747" s="1">
        <v>1.5625</v>
      </c>
      <c r="F747" s="1">
        <v>1.3125</v>
      </c>
      <c r="G747" s="1">
        <v>1.5625</v>
      </c>
      <c r="H747" s="1">
        <v>1.125</v>
      </c>
      <c r="I747" s="1">
        <v>0.625</v>
      </c>
      <c r="J747" s="1">
        <v>1.125</v>
      </c>
      <c r="K747" s="2">
        <v>37623</v>
      </c>
      <c r="L747" s="1">
        <v>0.46200000000000002</v>
      </c>
      <c r="M747" s="2">
        <v>37623</v>
      </c>
      <c r="N747" s="1">
        <v>0.65</v>
      </c>
      <c r="Q747" s="1">
        <f t="shared" si="33"/>
        <v>1.5</v>
      </c>
      <c r="R747" s="1">
        <f t="shared" si="34"/>
        <v>0.46200000000000002</v>
      </c>
      <c r="S747" s="1">
        <f t="shared" si="35"/>
        <v>0.65</v>
      </c>
    </row>
    <row r="748" spans="1:19" x14ac:dyDescent="0.2">
      <c r="A748" s="2">
        <v>37624</v>
      </c>
      <c r="B748" s="1">
        <v>1.125</v>
      </c>
      <c r="C748" s="1">
        <v>-0.875</v>
      </c>
      <c r="D748" s="1">
        <v>0.875</v>
      </c>
      <c r="E748" s="1">
        <v>1.1875</v>
      </c>
      <c r="F748" s="1">
        <v>-0.8125</v>
      </c>
      <c r="G748" s="1">
        <v>1.1875</v>
      </c>
      <c r="H748" s="1">
        <v>0.75</v>
      </c>
      <c r="I748" s="1">
        <v>-1.25</v>
      </c>
      <c r="J748" s="1">
        <v>0.75</v>
      </c>
      <c r="K748" s="2">
        <v>37624</v>
      </c>
      <c r="L748" s="1">
        <v>9.2999999999999999E-2</v>
      </c>
      <c r="M748" s="2">
        <v>37624</v>
      </c>
      <c r="N748" s="1">
        <v>1.23</v>
      </c>
      <c r="Q748" s="1">
        <f t="shared" si="33"/>
        <v>1.125</v>
      </c>
      <c r="R748" s="1">
        <f t="shared" si="34"/>
        <v>9.2999999999999999E-2</v>
      </c>
      <c r="S748" s="1">
        <f t="shared" si="35"/>
        <v>1.23</v>
      </c>
    </row>
    <row r="749" spans="1:19" x14ac:dyDescent="0.2">
      <c r="A749" s="2">
        <v>37627</v>
      </c>
      <c r="B749" s="1">
        <v>-0.375</v>
      </c>
      <c r="C749" s="1">
        <v>-0.375</v>
      </c>
      <c r="D749" s="1">
        <v>-0.125</v>
      </c>
      <c r="E749" s="1">
        <v>-0.5</v>
      </c>
      <c r="F749" s="1">
        <v>-0.5</v>
      </c>
      <c r="G749" s="1">
        <v>-0.5</v>
      </c>
      <c r="H749" s="1">
        <v>-1</v>
      </c>
      <c r="I749" s="1">
        <v>1</v>
      </c>
      <c r="J749" s="1">
        <v>-1</v>
      </c>
      <c r="K749" s="2">
        <v>37627</v>
      </c>
      <c r="L749" s="1">
        <v>-0.40899999999999997</v>
      </c>
      <c r="M749" s="2">
        <v>37627</v>
      </c>
      <c r="N749" s="1">
        <v>-0.98</v>
      </c>
      <c r="Q749" s="1">
        <f t="shared" si="33"/>
        <v>-0.375</v>
      </c>
      <c r="R749" s="1">
        <f t="shared" si="34"/>
        <v>-0.40899999999999997</v>
      </c>
      <c r="S749" s="1">
        <f t="shared" si="35"/>
        <v>-0.98</v>
      </c>
    </row>
    <row r="750" spans="1:19" x14ac:dyDescent="0.2">
      <c r="A750" s="2">
        <v>37628</v>
      </c>
      <c r="B750" s="1">
        <v>-1</v>
      </c>
      <c r="C750" s="1">
        <v>-1.375</v>
      </c>
      <c r="D750" s="1">
        <v>-1.375</v>
      </c>
      <c r="E750" s="1">
        <v>-1.25</v>
      </c>
      <c r="F750" s="1">
        <v>-1.25</v>
      </c>
      <c r="G750" s="1">
        <v>-1.25</v>
      </c>
      <c r="H750" s="1">
        <v>-1.4375</v>
      </c>
      <c r="I750" s="1">
        <v>-1.625</v>
      </c>
      <c r="J750" s="1">
        <v>-1.375</v>
      </c>
      <c r="K750" s="2">
        <v>37628</v>
      </c>
      <c r="L750" s="1">
        <v>0.192</v>
      </c>
      <c r="M750" s="2">
        <v>37628</v>
      </c>
      <c r="N750" s="1">
        <v>-1.02</v>
      </c>
      <c r="Q750" s="1">
        <f t="shared" si="33"/>
        <v>-1</v>
      </c>
      <c r="R750" s="1">
        <f t="shared" si="34"/>
        <v>0.192</v>
      </c>
      <c r="S750" s="1">
        <f t="shared" si="35"/>
        <v>-1.02</v>
      </c>
    </row>
    <row r="751" spans="1:19" x14ac:dyDescent="0.2">
      <c r="A751" s="2">
        <v>37629</v>
      </c>
      <c r="B751" s="1">
        <v>-1</v>
      </c>
      <c r="C751" s="1">
        <v>-0.5</v>
      </c>
      <c r="D751" s="1">
        <v>-0.625</v>
      </c>
      <c r="E751" s="1">
        <v>-0.8125</v>
      </c>
      <c r="F751" s="1">
        <v>-0.5</v>
      </c>
      <c r="G751" s="1">
        <v>-0.8125</v>
      </c>
      <c r="H751" s="1">
        <v>-0.4375</v>
      </c>
      <c r="I751" s="1">
        <v>-0.75</v>
      </c>
      <c r="J751" s="1">
        <v>-0.5</v>
      </c>
      <c r="K751" s="2">
        <v>37629</v>
      </c>
      <c r="L751" s="1">
        <v>3.4000000000000002E-2</v>
      </c>
      <c r="M751" s="2">
        <v>37629</v>
      </c>
      <c r="N751" s="1">
        <v>-0.52</v>
      </c>
      <c r="Q751" s="1">
        <f t="shared" si="33"/>
        <v>-1</v>
      </c>
      <c r="R751" s="1">
        <f t="shared" si="34"/>
        <v>3.4000000000000002E-2</v>
      </c>
      <c r="S751" s="1">
        <f t="shared" si="35"/>
        <v>-0.52</v>
      </c>
    </row>
    <row r="752" spans="1:19" x14ac:dyDescent="0.2">
      <c r="A752" s="2">
        <v>37630</v>
      </c>
      <c r="B752" s="1">
        <v>0.875</v>
      </c>
      <c r="C752" s="1">
        <v>1</v>
      </c>
      <c r="D752" s="1">
        <v>1.125</v>
      </c>
      <c r="E752" s="1">
        <v>0.9375</v>
      </c>
      <c r="F752" s="1">
        <v>0.875</v>
      </c>
      <c r="G752" s="1">
        <v>0.9375</v>
      </c>
      <c r="H752" s="1">
        <v>0.75</v>
      </c>
      <c r="I752" s="1">
        <v>0.25</v>
      </c>
      <c r="J752" s="1">
        <v>0.75</v>
      </c>
      <c r="K752" s="2">
        <v>37630</v>
      </c>
      <c r="L752" s="1">
        <v>0.14299999999999999</v>
      </c>
      <c r="M752" s="2">
        <v>37630</v>
      </c>
      <c r="N752" s="1">
        <v>1.43</v>
      </c>
      <c r="Q752" s="1">
        <f t="shared" si="33"/>
        <v>0.875</v>
      </c>
      <c r="R752" s="1">
        <f t="shared" si="34"/>
        <v>0.14299999999999999</v>
      </c>
      <c r="S752" s="1">
        <f t="shared" si="35"/>
        <v>1.43</v>
      </c>
    </row>
    <row r="753" spans="1:19" x14ac:dyDescent="0.2">
      <c r="A753" s="2">
        <v>37631</v>
      </c>
      <c r="B753" s="1">
        <v>0.75</v>
      </c>
      <c r="C753" s="1">
        <v>0.4375</v>
      </c>
      <c r="D753" s="1">
        <v>0.375</v>
      </c>
      <c r="E753" s="1">
        <v>0.4375</v>
      </c>
      <c r="F753" s="1">
        <v>0.4375</v>
      </c>
      <c r="G753" s="1">
        <v>0.4375</v>
      </c>
      <c r="H753" s="1">
        <v>0.875</v>
      </c>
      <c r="I753" s="1">
        <v>0.875</v>
      </c>
      <c r="J753" s="1">
        <v>0.875</v>
      </c>
      <c r="K753" s="2">
        <v>37631</v>
      </c>
      <c r="L753" s="1">
        <v>-0.161</v>
      </c>
      <c r="M753" s="2">
        <v>37631</v>
      </c>
      <c r="N753" s="1">
        <v>-0.31</v>
      </c>
      <c r="Q753" s="1">
        <f t="shared" si="33"/>
        <v>0.75</v>
      </c>
      <c r="R753" s="1">
        <f t="shared" si="34"/>
        <v>-0.161</v>
      </c>
      <c r="S753" s="1">
        <f t="shared" si="35"/>
        <v>-0.31</v>
      </c>
    </row>
    <row r="754" spans="1:19" x14ac:dyDescent="0.2">
      <c r="A754" s="2">
        <v>37634</v>
      </c>
      <c r="B754" s="1">
        <v>0.375</v>
      </c>
      <c r="C754" s="1">
        <v>0.3125</v>
      </c>
      <c r="D754" s="1">
        <v>0.625</v>
      </c>
      <c r="E754" s="1">
        <v>0.6875</v>
      </c>
      <c r="F754" s="1">
        <v>0.3125</v>
      </c>
      <c r="G754" s="1">
        <v>0.3125</v>
      </c>
      <c r="H754" s="1">
        <v>0.125</v>
      </c>
      <c r="I754" s="1">
        <v>0.875</v>
      </c>
      <c r="J754" s="1">
        <v>0.125</v>
      </c>
      <c r="K754" s="2">
        <v>37634</v>
      </c>
      <c r="L754" s="1">
        <v>0.108</v>
      </c>
      <c r="M754" s="2">
        <v>37634</v>
      </c>
      <c r="N754" s="1">
        <v>0.57999999999999996</v>
      </c>
      <c r="Q754" s="1">
        <f t="shared" si="33"/>
        <v>0.375</v>
      </c>
      <c r="R754" s="1">
        <f t="shared" si="34"/>
        <v>0.108</v>
      </c>
      <c r="S754" s="1">
        <f t="shared" si="35"/>
        <v>0.57999999999999996</v>
      </c>
    </row>
    <row r="755" spans="1:19" x14ac:dyDescent="0.2">
      <c r="A755" s="2">
        <v>37635</v>
      </c>
      <c r="B755" s="1">
        <v>1.625</v>
      </c>
      <c r="C755" s="1">
        <v>2.25</v>
      </c>
      <c r="D755" s="1">
        <v>0.75</v>
      </c>
      <c r="E755" s="1">
        <v>1</v>
      </c>
      <c r="F755" s="1">
        <v>2.375</v>
      </c>
      <c r="G755" s="1">
        <v>1.375</v>
      </c>
      <c r="H755" s="1">
        <v>1.5</v>
      </c>
      <c r="I755" s="1">
        <v>1.4375</v>
      </c>
      <c r="J755" s="1">
        <v>0.875</v>
      </c>
      <c r="K755" s="2">
        <v>37635</v>
      </c>
      <c r="L755" s="1">
        <v>-0.14399999999999999</v>
      </c>
      <c r="M755" s="2">
        <v>37635</v>
      </c>
      <c r="N755" s="1">
        <v>0.11</v>
      </c>
      <c r="Q755" s="1">
        <f t="shared" si="33"/>
        <v>1.625</v>
      </c>
      <c r="R755" s="1">
        <f t="shared" si="34"/>
        <v>-0.14399999999999999</v>
      </c>
      <c r="S755" s="1">
        <f t="shared" si="35"/>
        <v>0.11</v>
      </c>
    </row>
    <row r="756" spans="1:19" x14ac:dyDescent="0.2">
      <c r="A756" s="2">
        <v>37636</v>
      </c>
      <c r="B756" s="1">
        <v>1</v>
      </c>
      <c r="C756" s="1">
        <v>0.875</v>
      </c>
      <c r="D756" s="1">
        <v>1</v>
      </c>
      <c r="E756" s="1">
        <v>1.125</v>
      </c>
      <c r="F756" s="1">
        <v>0.875</v>
      </c>
      <c r="G756" s="1">
        <v>1.125</v>
      </c>
      <c r="H756" s="1">
        <v>1.25</v>
      </c>
      <c r="I756" s="1">
        <v>1.1875</v>
      </c>
      <c r="J756" s="1">
        <v>1.875</v>
      </c>
      <c r="K756" s="2">
        <v>37636</v>
      </c>
      <c r="L756" s="1">
        <v>0.32300000000000001</v>
      </c>
      <c r="M756" s="2">
        <v>37636</v>
      </c>
      <c r="N756" s="1">
        <v>0.84</v>
      </c>
      <c r="Q756" s="1">
        <f t="shared" si="33"/>
        <v>1</v>
      </c>
      <c r="R756" s="1">
        <f t="shared" si="34"/>
        <v>0.32300000000000001</v>
      </c>
      <c r="S756" s="1">
        <f t="shared" si="35"/>
        <v>0.84</v>
      </c>
    </row>
    <row r="757" spans="1:19" x14ac:dyDescent="0.2">
      <c r="A757" s="2">
        <v>37637</v>
      </c>
      <c r="B757" s="1">
        <v>1.75</v>
      </c>
      <c r="C757" s="1">
        <v>1.8125</v>
      </c>
      <c r="D757" s="1">
        <v>2.75</v>
      </c>
      <c r="E757" s="1">
        <v>2.375</v>
      </c>
      <c r="F757" s="1">
        <v>1.875</v>
      </c>
      <c r="G757" s="1">
        <v>1.875</v>
      </c>
      <c r="H757" s="1">
        <v>2.625</v>
      </c>
      <c r="I757" s="1">
        <v>2.625</v>
      </c>
      <c r="J757" s="1">
        <v>2.625</v>
      </c>
      <c r="K757" s="2">
        <v>37637</v>
      </c>
      <c r="L757" s="1">
        <v>0.215</v>
      </c>
      <c r="M757" s="2">
        <v>37637</v>
      </c>
      <c r="N757" s="1">
        <v>0.45</v>
      </c>
      <c r="Q757" s="1">
        <f t="shared" si="33"/>
        <v>1.75</v>
      </c>
      <c r="R757" s="1">
        <f t="shared" si="34"/>
        <v>0.215</v>
      </c>
      <c r="S757" s="1">
        <f t="shared" si="35"/>
        <v>0.45</v>
      </c>
    </row>
    <row r="758" spans="1:19" x14ac:dyDescent="0.2">
      <c r="A758" s="2">
        <v>37638</v>
      </c>
      <c r="B758" s="1">
        <v>-0.25</v>
      </c>
      <c r="C758" s="1">
        <v>-0.375</v>
      </c>
      <c r="D758" s="1">
        <v>-0.25</v>
      </c>
      <c r="E758" s="1">
        <v>-0.25</v>
      </c>
      <c r="F758" s="1">
        <v>-0.4375</v>
      </c>
      <c r="G758" s="1">
        <v>-0.3125</v>
      </c>
      <c r="H758" s="1">
        <v>0</v>
      </c>
      <c r="I758" s="1">
        <v>0.25</v>
      </c>
      <c r="J758" s="1">
        <v>0.25</v>
      </c>
      <c r="K758" s="2">
        <v>37638</v>
      </c>
      <c r="L758" s="1">
        <v>-0.109</v>
      </c>
      <c r="M758" s="2">
        <v>37638</v>
      </c>
      <c r="N758" s="1">
        <v>0.25</v>
      </c>
      <c r="Q758" s="1">
        <f t="shared" si="33"/>
        <v>-0.25</v>
      </c>
      <c r="R758" s="1">
        <f t="shared" si="34"/>
        <v>-0.109</v>
      </c>
      <c r="S758" s="1">
        <f t="shared" si="35"/>
        <v>0.25</v>
      </c>
    </row>
    <row r="759" spans="1:19" x14ac:dyDescent="0.2">
      <c r="A759" s="2">
        <v>37642</v>
      </c>
      <c r="B759" s="1">
        <v>-0.9375</v>
      </c>
      <c r="C759" s="1">
        <v>0.1875</v>
      </c>
      <c r="D759" s="1">
        <v>-1.125</v>
      </c>
      <c r="E759" s="1">
        <v>-0.9375</v>
      </c>
      <c r="F759" s="1">
        <v>0.1875</v>
      </c>
      <c r="G759" s="1">
        <v>-0.375</v>
      </c>
      <c r="H759" s="1">
        <v>-1.0625</v>
      </c>
      <c r="I759" s="1">
        <v>-1.75</v>
      </c>
      <c r="J759" s="1">
        <v>-1.3125</v>
      </c>
      <c r="K759" s="2">
        <v>37642</v>
      </c>
      <c r="L759" s="1">
        <v>-0.10299999999999999</v>
      </c>
      <c r="M759" s="2">
        <v>37642</v>
      </c>
      <c r="N759" s="1">
        <v>0.7</v>
      </c>
      <c r="Q759" s="1">
        <f t="shared" si="33"/>
        <v>-0.9375</v>
      </c>
      <c r="R759" s="1">
        <f t="shared" si="34"/>
        <v>-0.10299999999999999</v>
      </c>
      <c r="S759" s="1">
        <f t="shared" si="35"/>
        <v>0.7</v>
      </c>
    </row>
    <row r="760" spans="1:19" x14ac:dyDescent="0.2">
      <c r="A760" s="2">
        <v>37643</v>
      </c>
      <c r="B760" s="1">
        <v>0.375</v>
      </c>
      <c r="C760" s="1">
        <v>-0.75</v>
      </c>
      <c r="D760" s="1">
        <v>0.5</v>
      </c>
      <c r="E760" s="1">
        <v>0.375</v>
      </c>
      <c r="F760" s="1">
        <v>-0.75</v>
      </c>
      <c r="G760" s="1">
        <v>-6.25E-2</v>
      </c>
      <c r="H760" s="1">
        <v>-0.9375</v>
      </c>
      <c r="I760" s="1">
        <v>-0.75</v>
      </c>
      <c r="J760" s="1">
        <v>-0.9375</v>
      </c>
      <c r="K760" s="2">
        <v>37643</v>
      </c>
      <c r="L760" s="1">
        <v>0.24</v>
      </c>
      <c r="M760" s="2">
        <v>37643</v>
      </c>
      <c r="N760" s="1">
        <v>-0.34</v>
      </c>
      <c r="Q760" s="1">
        <f t="shared" si="33"/>
        <v>0.375</v>
      </c>
      <c r="R760" s="1">
        <f t="shared" si="34"/>
        <v>0.24</v>
      </c>
      <c r="S760" s="1">
        <f t="shared" si="35"/>
        <v>-0.34</v>
      </c>
    </row>
    <row r="761" spans="1:19" x14ac:dyDescent="0.2">
      <c r="A761" s="2">
        <v>37644</v>
      </c>
      <c r="B761" s="1">
        <v>0.25</v>
      </c>
      <c r="C761" s="1">
        <v>0.5</v>
      </c>
      <c r="D761" s="1">
        <v>-0.125</v>
      </c>
      <c r="E761" s="1">
        <v>0.1875</v>
      </c>
      <c r="F761" s="1">
        <v>0.5</v>
      </c>
      <c r="G761" s="1">
        <v>0.625</v>
      </c>
      <c r="H761" s="1">
        <v>1.5</v>
      </c>
      <c r="I761" s="1">
        <v>1.625</v>
      </c>
      <c r="J761" s="1">
        <v>1.5</v>
      </c>
      <c r="K761" s="2">
        <v>37644</v>
      </c>
      <c r="L761" s="1">
        <v>-0.253</v>
      </c>
      <c r="M761" s="2">
        <v>37644</v>
      </c>
      <c r="N761" s="1">
        <v>-0.6</v>
      </c>
      <c r="Q761" s="1">
        <f t="shared" si="33"/>
        <v>0.25</v>
      </c>
      <c r="R761" s="1">
        <f t="shared" si="34"/>
        <v>-0.253</v>
      </c>
      <c r="S761" s="1">
        <f t="shared" si="35"/>
        <v>-0.6</v>
      </c>
    </row>
    <row r="762" spans="1:19" x14ac:dyDescent="0.2">
      <c r="A762" s="2">
        <v>37645</v>
      </c>
      <c r="B762" s="1">
        <v>0.75</v>
      </c>
      <c r="C762" s="1">
        <v>0.75</v>
      </c>
      <c r="D762" s="1">
        <v>0.875</v>
      </c>
      <c r="E762" s="1">
        <v>0.625</v>
      </c>
      <c r="F762" s="1">
        <v>0.75</v>
      </c>
      <c r="G762" s="1">
        <v>0.625</v>
      </c>
      <c r="H762" s="1">
        <v>-0.25</v>
      </c>
      <c r="I762" s="1">
        <v>-0.5625</v>
      </c>
      <c r="J762" s="1">
        <v>-0.25</v>
      </c>
      <c r="K762" s="2">
        <v>37645</v>
      </c>
      <c r="L762" s="1">
        <v>0.104</v>
      </c>
      <c r="M762" s="2">
        <v>37645</v>
      </c>
      <c r="N762" s="1">
        <v>1.1200000000000001</v>
      </c>
      <c r="Q762" s="1">
        <f t="shared" si="33"/>
        <v>0.75</v>
      </c>
      <c r="R762" s="1">
        <f t="shared" si="34"/>
        <v>0.104</v>
      </c>
      <c r="S762" s="1">
        <f t="shared" si="35"/>
        <v>1.1200000000000001</v>
      </c>
    </row>
    <row r="763" spans="1:19" x14ac:dyDescent="0.2">
      <c r="A763" s="2">
        <v>37648</v>
      </c>
      <c r="B763" s="1">
        <v>2.125</v>
      </c>
      <c r="C763" s="1">
        <v>0.75</v>
      </c>
      <c r="D763" s="1">
        <v>1.625</v>
      </c>
      <c r="E763" s="1">
        <v>2</v>
      </c>
      <c r="F763" s="1">
        <v>0.75</v>
      </c>
      <c r="G763" s="1">
        <v>1.1875</v>
      </c>
      <c r="H763" s="1">
        <v>0.125</v>
      </c>
      <c r="I763" s="1">
        <v>0.4375</v>
      </c>
      <c r="J763" s="1">
        <v>0.125</v>
      </c>
      <c r="K763" s="2">
        <v>37648</v>
      </c>
      <c r="L763" s="1">
        <v>-0.128</v>
      </c>
      <c r="M763" s="2">
        <v>37648</v>
      </c>
      <c r="N763" s="1">
        <v>-1.08</v>
      </c>
      <c r="Q763" s="1">
        <f t="shared" si="33"/>
        <v>2.125</v>
      </c>
      <c r="R763" s="1">
        <f t="shared" si="34"/>
        <v>-0.128</v>
      </c>
      <c r="S763" s="1">
        <f t="shared" si="35"/>
        <v>-1.08</v>
      </c>
    </row>
    <row r="764" spans="1:19" x14ac:dyDescent="0.2">
      <c r="A764" s="2">
        <v>37649</v>
      </c>
      <c r="B764" s="1">
        <v>2.6875</v>
      </c>
      <c r="C764" s="1">
        <v>1.625</v>
      </c>
      <c r="D764" s="1">
        <v>1</v>
      </c>
      <c r="E764" s="1">
        <v>1.375</v>
      </c>
      <c r="F764" s="1">
        <v>1.625</v>
      </c>
      <c r="G764" s="1">
        <v>2.1875</v>
      </c>
      <c r="H764" s="1">
        <v>1.5</v>
      </c>
      <c r="I764" s="1">
        <v>1.5</v>
      </c>
      <c r="J764" s="1">
        <v>1.5</v>
      </c>
      <c r="K764" s="2">
        <v>37649</v>
      </c>
      <c r="L764" s="1">
        <v>4.8000000000000001E-2</v>
      </c>
      <c r="M764" s="2">
        <v>37649</v>
      </c>
      <c r="N764" s="1">
        <v>0.38</v>
      </c>
      <c r="Q764" s="1">
        <f t="shared" si="33"/>
        <v>2.6875</v>
      </c>
      <c r="R764" s="1">
        <f t="shared" si="34"/>
        <v>4.8000000000000001E-2</v>
      </c>
      <c r="S764" s="1">
        <f t="shared" si="35"/>
        <v>0.38</v>
      </c>
    </row>
    <row r="765" spans="1:19" x14ac:dyDescent="0.2">
      <c r="A765" s="2">
        <v>37650</v>
      </c>
      <c r="B765" s="1">
        <v>8.625</v>
      </c>
      <c r="C765" s="1">
        <v>3.25</v>
      </c>
      <c r="D765" s="1">
        <v>4.25</v>
      </c>
      <c r="E765" s="1">
        <v>5.5</v>
      </c>
      <c r="F765" s="1">
        <v>3.25</v>
      </c>
      <c r="G765" s="1">
        <v>5.5</v>
      </c>
      <c r="H765" s="1">
        <v>3.5</v>
      </c>
      <c r="I765" s="1">
        <v>4.3125</v>
      </c>
      <c r="J765" s="1">
        <v>3.5</v>
      </c>
      <c r="K765" s="2">
        <v>37650</v>
      </c>
      <c r="L765" s="1">
        <v>0.216</v>
      </c>
      <c r="M765" s="2">
        <v>37650</v>
      </c>
      <c r="N765" s="1">
        <v>0.96</v>
      </c>
      <c r="Q765" s="1">
        <f t="shared" si="33"/>
        <v>8.625</v>
      </c>
      <c r="R765" s="1">
        <f t="shared" si="34"/>
        <v>0.216</v>
      </c>
      <c r="S765" s="1">
        <f t="shared" si="35"/>
        <v>0.96</v>
      </c>
    </row>
    <row r="766" spans="1:19" x14ac:dyDescent="0.2">
      <c r="A766" s="2">
        <v>37651</v>
      </c>
      <c r="B766" s="1">
        <v>-0.75</v>
      </c>
      <c r="C766" s="1">
        <v>0.125</v>
      </c>
      <c r="D766" s="1">
        <v>-0.5</v>
      </c>
      <c r="E766" s="1">
        <v>0.125</v>
      </c>
      <c r="F766" s="1">
        <v>-0.375</v>
      </c>
      <c r="G766" s="1">
        <v>0.125</v>
      </c>
      <c r="H766" s="1">
        <v>1.125</v>
      </c>
      <c r="I766" s="1">
        <v>1.125</v>
      </c>
      <c r="J766" s="1">
        <v>1.125</v>
      </c>
      <c r="K766" s="2">
        <v>37651</v>
      </c>
      <c r="L766" s="1">
        <v>-4.5999999999999999E-2</v>
      </c>
      <c r="M766" s="2">
        <v>37651</v>
      </c>
      <c r="N766" s="1">
        <v>0.22</v>
      </c>
      <c r="Q766" s="1">
        <f t="shared" si="33"/>
        <v>-0.75</v>
      </c>
      <c r="R766" s="1">
        <f t="shared" si="34"/>
        <v>-4.5999999999999999E-2</v>
      </c>
      <c r="S766" s="1">
        <f t="shared" si="35"/>
        <v>0.22</v>
      </c>
    </row>
    <row r="767" spans="1:19" x14ac:dyDescent="0.2">
      <c r="A767" s="2">
        <v>37652</v>
      </c>
      <c r="B767" s="1">
        <v>-0.875</v>
      </c>
      <c r="C767" s="1">
        <v>1</v>
      </c>
      <c r="D767" s="1">
        <v>-0.75</v>
      </c>
      <c r="E767" s="1">
        <v>-0.75</v>
      </c>
      <c r="F767" s="1">
        <v>1</v>
      </c>
      <c r="G767" s="1">
        <v>-0.75</v>
      </c>
      <c r="H767" s="1">
        <v>0.625</v>
      </c>
      <c r="I767" s="1">
        <v>0.25</v>
      </c>
      <c r="J767" s="1">
        <v>0.625</v>
      </c>
      <c r="K767" s="2">
        <v>37652</v>
      </c>
      <c r="L767" s="1">
        <v>2.1999999999999999E-2</v>
      </c>
      <c r="M767" s="2">
        <v>37652</v>
      </c>
      <c r="N767" s="1">
        <v>-0.34</v>
      </c>
      <c r="Q767" s="1">
        <f t="shared" si="33"/>
        <v>-0.875</v>
      </c>
      <c r="R767" s="1">
        <f t="shared" si="34"/>
        <v>2.1999999999999999E-2</v>
      </c>
      <c r="S767" s="1">
        <f t="shared" si="35"/>
        <v>-0.34</v>
      </c>
    </row>
    <row r="768" spans="1:19" x14ac:dyDescent="0.2">
      <c r="A768" s="2">
        <v>37655</v>
      </c>
      <c r="B768" s="1">
        <v>-1.75</v>
      </c>
      <c r="C768" s="1">
        <v>-8.5</v>
      </c>
      <c r="D768" s="1">
        <v>-2.25</v>
      </c>
      <c r="E768" s="1">
        <v>-4.5</v>
      </c>
      <c r="F768" s="1">
        <v>-8</v>
      </c>
      <c r="G768" s="1">
        <v>-4.5</v>
      </c>
      <c r="H768" s="1">
        <v>-0.25</v>
      </c>
      <c r="I768" s="1">
        <v>-6.4375</v>
      </c>
      <c r="J768" s="1">
        <v>-0.75</v>
      </c>
      <c r="K768" s="2">
        <v>37655</v>
      </c>
      <c r="L768" s="1">
        <v>0.161</v>
      </c>
      <c r="M768" s="2">
        <v>37655</v>
      </c>
      <c r="N768" s="1">
        <v>-0.75</v>
      </c>
      <c r="Q768" s="1">
        <f t="shared" si="33"/>
        <v>-1.75</v>
      </c>
      <c r="R768" s="1">
        <f t="shared" si="34"/>
        <v>0.161</v>
      </c>
      <c r="S768" s="1">
        <f t="shared" si="35"/>
        <v>-0.75</v>
      </c>
    </row>
    <row r="769" spans="1:19" x14ac:dyDescent="0.2">
      <c r="A769" s="2">
        <v>37656</v>
      </c>
      <c r="B769" s="1">
        <v>-0.25</v>
      </c>
      <c r="C769" s="1">
        <v>0.875</v>
      </c>
      <c r="D769" s="1">
        <v>2</v>
      </c>
      <c r="E769" s="1">
        <v>2.125</v>
      </c>
      <c r="F769" s="1">
        <v>0.875</v>
      </c>
      <c r="G769" s="1">
        <v>2.125</v>
      </c>
      <c r="H769" s="1">
        <v>1.625</v>
      </c>
      <c r="I769" s="1">
        <v>2.625</v>
      </c>
      <c r="J769" s="1">
        <v>1.875</v>
      </c>
      <c r="K769" s="2">
        <v>37656</v>
      </c>
      <c r="L769" s="1">
        <v>-4.0000000000000001E-3</v>
      </c>
      <c r="M769" s="2">
        <v>37656</v>
      </c>
      <c r="N769" s="1">
        <v>0.82</v>
      </c>
      <c r="Q769" s="1">
        <f t="shared" si="33"/>
        <v>-0.25</v>
      </c>
      <c r="R769" s="1">
        <f t="shared" si="34"/>
        <v>-4.0000000000000001E-3</v>
      </c>
      <c r="S769" s="1">
        <f t="shared" si="35"/>
        <v>0.82</v>
      </c>
    </row>
    <row r="770" spans="1:19" x14ac:dyDescent="0.2">
      <c r="A770" s="2">
        <v>37657</v>
      </c>
      <c r="B770" s="1">
        <v>2</v>
      </c>
      <c r="C770" s="1">
        <v>2.875</v>
      </c>
      <c r="D770" s="1">
        <v>2.5</v>
      </c>
      <c r="E770" s="1">
        <v>2.625</v>
      </c>
      <c r="F770" s="1">
        <v>2.875</v>
      </c>
      <c r="G770" s="1">
        <v>2.625</v>
      </c>
      <c r="H770" s="1">
        <v>2.75</v>
      </c>
      <c r="I770" s="1">
        <v>2.375</v>
      </c>
      <c r="J770" s="1">
        <v>2.625</v>
      </c>
      <c r="K770" s="2">
        <v>37657</v>
      </c>
      <c r="L770" s="1">
        <v>-0.11799999999999999</v>
      </c>
      <c r="M770" s="2">
        <v>37657</v>
      </c>
      <c r="N770" s="1">
        <v>0.35</v>
      </c>
      <c r="Q770" s="1">
        <f t="shared" ref="Q770:Q833" si="36">B770</f>
        <v>2</v>
      </c>
      <c r="R770" s="1">
        <f t="shared" ref="R770:R833" si="37">L770</f>
        <v>-0.11799999999999999</v>
      </c>
      <c r="S770" s="1">
        <f t="shared" ref="S770:S833" si="38">N770</f>
        <v>0.35</v>
      </c>
    </row>
    <row r="771" spans="1:19" x14ac:dyDescent="0.2">
      <c r="A771" s="2">
        <v>37658</v>
      </c>
      <c r="B771" s="1">
        <v>1.75</v>
      </c>
      <c r="C771" s="1">
        <v>2.5</v>
      </c>
      <c r="D771" s="1">
        <v>3.75</v>
      </c>
      <c r="E771" s="1">
        <v>3.25</v>
      </c>
      <c r="F771" s="1">
        <v>2.5</v>
      </c>
      <c r="G771" s="1">
        <v>3.25</v>
      </c>
      <c r="H771" s="1">
        <v>3</v>
      </c>
      <c r="I771" s="1">
        <v>1.375</v>
      </c>
      <c r="J771" s="1">
        <v>3.125</v>
      </c>
      <c r="K771" s="2">
        <v>37658</v>
      </c>
      <c r="L771" s="1">
        <v>0.184</v>
      </c>
      <c r="M771" s="2">
        <v>37658</v>
      </c>
      <c r="N771" s="1">
        <v>0.23</v>
      </c>
      <c r="Q771" s="1">
        <f t="shared" si="36"/>
        <v>1.75</v>
      </c>
      <c r="R771" s="1">
        <f t="shared" si="37"/>
        <v>0.184</v>
      </c>
      <c r="S771" s="1">
        <f t="shared" si="38"/>
        <v>0.23</v>
      </c>
    </row>
    <row r="772" spans="1:19" x14ac:dyDescent="0.2">
      <c r="A772" s="2">
        <v>37659</v>
      </c>
      <c r="B772" s="1">
        <v>2.25</v>
      </c>
      <c r="C772" s="1">
        <v>1.3125</v>
      </c>
      <c r="D772" s="1">
        <v>4.5</v>
      </c>
      <c r="E772" s="1">
        <v>4.25</v>
      </c>
      <c r="F772" s="1">
        <v>1.3125</v>
      </c>
      <c r="G772" s="1">
        <v>1.5625</v>
      </c>
      <c r="H772" s="1">
        <v>1.5625</v>
      </c>
      <c r="I772" s="1">
        <v>1.125</v>
      </c>
      <c r="J772" s="1">
        <v>1.5</v>
      </c>
      <c r="K772" s="2">
        <v>37659</v>
      </c>
      <c r="L772" s="1">
        <v>0.215</v>
      </c>
      <c r="M772" s="2">
        <v>37659</v>
      </c>
      <c r="N772" s="1">
        <v>0.96</v>
      </c>
      <c r="Q772" s="1">
        <f t="shared" si="36"/>
        <v>2.25</v>
      </c>
      <c r="R772" s="1">
        <f t="shared" si="37"/>
        <v>0.215</v>
      </c>
      <c r="S772" s="1">
        <f t="shared" si="38"/>
        <v>0.96</v>
      </c>
    </row>
    <row r="773" spans="1:19" x14ac:dyDescent="0.2">
      <c r="A773" s="2">
        <v>37662</v>
      </c>
      <c r="B773" s="1">
        <v>-3.75</v>
      </c>
      <c r="C773" s="1">
        <v>-1.3125</v>
      </c>
      <c r="D773" s="1">
        <v>-4.75</v>
      </c>
      <c r="E773" s="1">
        <v>-4.125</v>
      </c>
      <c r="F773" s="1">
        <v>-1.6875</v>
      </c>
      <c r="G773" s="1">
        <v>-1.4375</v>
      </c>
      <c r="H773" s="1">
        <v>-0.4375</v>
      </c>
      <c r="I773" s="1">
        <v>-0.5</v>
      </c>
      <c r="J773" s="1">
        <v>-0.9375</v>
      </c>
      <c r="K773" s="2">
        <v>37662</v>
      </c>
      <c r="L773" s="1">
        <v>-0.191</v>
      </c>
      <c r="M773" s="2">
        <v>37662</v>
      </c>
      <c r="N773" s="1">
        <v>-0.64</v>
      </c>
      <c r="Q773" s="1">
        <f t="shared" si="36"/>
        <v>-3.75</v>
      </c>
      <c r="R773" s="1">
        <f t="shared" si="37"/>
        <v>-0.191</v>
      </c>
      <c r="S773" s="1">
        <f t="shared" si="38"/>
        <v>-0.64</v>
      </c>
    </row>
    <row r="774" spans="1:19" x14ac:dyDescent="0.2">
      <c r="A774" s="2">
        <v>37663</v>
      </c>
      <c r="B774" s="1">
        <v>-2</v>
      </c>
      <c r="C774" s="1">
        <v>-2.75</v>
      </c>
      <c r="D774" s="1">
        <v>-2.75</v>
      </c>
      <c r="E774" s="1">
        <v>-3.125</v>
      </c>
      <c r="F774" s="1">
        <v>-3.125</v>
      </c>
      <c r="G774" s="1">
        <v>-3.625</v>
      </c>
      <c r="H774" s="1">
        <v>-5.75</v>
      </c>
      <c r="I774" s="1">
        <v>-5.5</v>
      </c>
      <c r="J774" s="1">
        <v>-5.1875</v>
      </c>
      <c r="K774" s="2">
        <v>37663</v>
      </c>
      <c r="L774" s="1">
        <v>0.125</v>
      </c>
      <c r="M774" s="2">
        <v>37663</v>
      </c>
      <c r="N774" s="1">
        <v>0.96</v>
      </c>
      <c r="Q774" s="1">
        <f t="shared" si="36"/>
        <v>-2</v>
      </c>
      <c r="R774" s="1">
        <f t="shared" si="37"/>
        <v>0.125</v>
      </c>
      <c r="S774" s="1">
        <f t="shared" si="38"/>
        <v>0.96</v>
      </c>
    </row>
    <row r="775" spans="1:19" x14ac:dyDescent="0.2">
      <c r="A775" s="2">
        <v>37664</v>
      </c>
      <c r="B775" s="1">
        <v>-2.5</v>
      </c>
      <c r="C775" s="1">
        <v>-0.75</v>
      </c>
      <c r="D775" s="1">
        <v>-2.5</v>
      </c>
      <c r="E775" s="1">
        <v>-1.25</v>
      </c>
      <c r="F775" s="1">
        <v>-0.625</v>
      </c>
      <c r="G775" s="1">
        <v>-3.25</v>
      </c>
      <c r="H775" s="1">
        <v>-4</v>
      </c>
      <c r="I775" s="1">
        <v>-1.875</v>
      </c>
      <c r="J775" s="1">
        <v>-4.125</v>
      </c>
      <c r="K775" s="2">
        <v>37664</v>
      </c>
      <c r="L775" s="1">
        <v>-0.192</v>
      </c>
      <c r="M775" s="2">
        <v>37664</v>
      </c>
      <c r="N775" s="1">
        <v>0.33</v>
      </c>
      <c r="Q775" s="1">
        <f t="shared" si="36"/>
        <v>-2.5</v>
      </c>
      <c r="R775" s="1">
        <f t="shared" si="37"/>
        <v>-0.192</v>
      </c>
      <c r="S775" s="1">
        <f t="shared" si="38"/>
        <v>0.33</v>
      </c>
    </row>
    <row r="776" spans="1:19" x14ac:dyDescent="0.2">
      <c r="A776" s="2">
        <v>37665</v>
      </c>
      <c r="B776" s="1">
        <v>-2.5</v>
      </c>
      <c r="C776" s="1">
        <v>-1.1875</v>
      </c>
      <c r="D776" s="1">
        <v>-3.75</v>
      </c>
      <c r="E776" s="1">
        <v>-4.5</v>
      </c>
      <c r="F776" s="1">
        <v>-1.0625</v>
      </c>
      <c r="G776" s="1">
        <v>-2</v>
      </c>
      <c r="H776" s="1">
        <v>-1.5</v>
      </c>
      <c r="I776" s="1">
        <v>-0.875</v>
      </c>
      <c r="J776" s="1">
        <v>-1.4375</v>
      </c>
      <c r="K776" s="2">
        <v>37665</v>
      </c>
      <c r="L776" s="1">
        <v>-4.4999999999999998E-2</v>
      </c>
      <c r="M776" s="2">
        <v>37665</v>
      </c>
      <c r="N776" s="1">
        <v>0.59</v>
      </c>
      <c r="Q776" s="1">
        <f t="shared" si="36"/>
        <v>-2.5</v>
      </c>
      <c r="R776" s="1">
        <f t="shared" si="37"/>
        <v>-4.4999999999999998E-2</v>
      </c>
      <c r="S776" s="1">
        <f t="shared" si="38"/>
        <v>0.59</v>
      </c>
    </row>
    <row r="777" spans="1:19" x14ac:dyDescent="0.2">
      <c r="A777" s="2">
        <v>37666</v>
      </c>
      <c r="B777" s="1">
        <v>-0.75</v>
      </c>
      <c r="C777" s="1">
        <v>-0.25</v>
      </c>
      <c r="D777" s="1">
        <v>0.5</v>
      </c>
      <c r="E777" s="1">
        <v>0</v>
      </c>
      <c r="F777" s="1">
        <v>-6.25E-2</v>
      </c>
      <c r="G777" s="1">
        <v>0</v>
      </c>
      <c r="H777" s="1">
        <v>0.75</v>
      </c>
      <c r="I777" s="1">
        <v>1</v>
      </c>
      <c r="J777" s="1">
        <v>0.4375</v>
      </c>
      <c r="K777" s="2">
        <v>37666</v>
      </c>
      <c r="L777" s="1">
        <v>0.111</v>
      </c>
      <c r="M777" s="2">
        <v>37666</v>
      </c>
      <c r="N777" s="1">
        <v>0.44</v>
      </c>
      <c r="Q777" s="1">
        <f t="shared" si="36"/>
        <v>-0.75</v>
      </c>
      <c r="R777" s="1">
        <f t="shared" si="37"/>
        <v>0.111</v>
      </c>
      <c r="S777" s="1">
        <f t="shared" si="38"/>
        <v>0.44</v>
      </c>
    </row>
    <row r="778" spans="1:19" x14ac:dyDescent="0.2">
      <c r="A778" s="2">
        <v>37670</v>
      </c>
      <c r="B778" s="1">
        <v>0.6875</v>
      </c>
      <c r="C778" s="1">
        <v>0.5625</v>
      </c>
      <c r="D778" s="1">
        <v>0.5</v>
      </c>
      <c r="E778" s="1">
        <v>0.125</v>
      </c>
      <c r="F778" s="1">
        <v>0.875</v>
      </c>
      <c r="G778" s="1">
        <v>0.125</v>
      </c>
      <c r="H778" s="1">
        <v>0.5</v>
      </c>
      <c r="I778" s="1">
        <v>2</v>
      </c>
      <c r="J778" s="1">
        <v>0.25</v>
      </c>
      <c r="K778" s="2">
        <v>37670</v>
      </c>
      <c r="L778" s="1">
        <v>0.06</v>
      </c>
      <c r="M778" s="2">
        <v>37670</v>
      </c>
      <c r="N778" s="1">
        <v>0.16</v>
      </c>
      <c r="Q778" s="1">
        <f t="shared" si="36"/>
        <v>0.6875</v>
      </c>
      <c r="R778" s="1">
        <f t="shared" si="37"/>
        <v>0.06</v>
      </c>
      <c r="S778" s="1">
        <f t="shared" si="38"/>
        <v>0.16</v>
      </c>
    </row>
    <row r="779" spans="1:19" x14ac:dyDescent="0.2">
      <c r="A779" s="2">
        <v>37671</v>
      </c>
      <c r="B779" s="1">
        <v>2.6875</v>
      </c>
      <c r="C779" s="1">
        <v>0.875</v>
      </c>
      <c r="D779" s="1">
        <v>0.375</v>
      </c>
      <c r="E779" s="1">
        <v>1.5625</v>
      </c>
      <c r="F779" s="1">
        <v>0.3125</v>
      </c>
      <c r="G779" s="1">
        <v>1.5625</v>
      </c>
      <c r="H779" s="1">
        <v>1.375</v>
      </c>
      <c r="I779" s="1">
        <v>0.375</v>
      </c>
      <c r="J779" s="1">
        <v>1.5</v>
      </c>
      <c r="K779" s="2">
        <v>37671</v>
      </c>
      <c r="L779" s="1">
        <v>0.223</v>
      </c>
      <c r="M779" s="2">
        <v>37671</v>
      </c>
      <c r="N779" s="1">
        <v>0.2</v>
      </c>
      <c r="Q779" s="1">
        <f t="shared" si="36"/>
        <v>2.6875</v>
      </c>
      <c r="R779" s="1">
        <f t="shared" si="37"/>
        <v>0.223</v>
      </c>
      <c r="S779" s="1">
        <f t="shared" si="38"/>
        <v>0.2</v>
      </c>
    </row>
    <row r="780" spans="1:19" x14ac:dyDescent="0.2">
      <c r="A780" s="2">
        <v>37672</v>
      </c>
      <c r="B780" s="1">
        <v>2.375</v>
      </c>
      <c r="C780" s="1">
        <v>1.8125</v>
      </c>
      <c r="D780" s="1">
        <v>3.875</v>
      </c>
      <c r="E780" s="1">
        <v>3.1875</v>
      </c>
      <c r="F780" s="1">
        <v>1.6875</v>
      </c>
      <c r="G780" s="1">
        <v>3.1875</v>
      </c>
      <c r="H780" s="1">
        <v>3.25</v>
      </c>
      <c r="I780" s="1">
        <v>1.875</v>
      </c>
      <c r="J780" s="1">
        <v>3.1875</v>
      </c>
      <c r="K780" s="2">
        <v>37672</v>
      </c>
      <c r="L780" s="1">
        <v>2.8000000000000001E-2</v>
      </c>
      <c r="M780" s="2">
        <v>37672</v>
      </c>
      <c r="N780" s="1">
        <v>-0.37</v>
      </c>
      <c r="Q780" s="1">
        <f t="shared" si="36"/>
        <v>2.375</v>
      </c>
      <c r="R780" s="1">
        <f t="shared" si="37"/>
        <v>2.8000000000000001E-2</v>
      </c>
      <c r="S780" s="1">
        <f t="shared" si="38"/>
        <v>-0.37</v>
      </c>
    </row>
    <row r="781" spans="1:19" x14ac:dyDescent="0.2">
      <c r="A781" s="2">
        <v>37673</v>
      </c>
      <c r="B781" s="1">
        <v>2.625</v>
      </c>
      <c r="C781" s="1">
        <v>1.6875</v>
      </c>
      <c r="D781" s="1">
        <v>1</v>
      </c>
      <c r="E781" s="1">
        <v>2.375</v>
      </c>
      <c r="F781" s="1">
        <v>1.375</v>
      </c>
      <c r="G781" s="1">
        <v>2.375</v>
      </c>
      <c r="H781" s="1">
        <v>0.875</v>
      </c>
      <c r="I781" s="1">
        <v>1</v>
      </c>
      <c r="J781" s="1">
        <v>1.4375</v>
      </c>
      <c r="K781" s="2">
        <v>37673</v>
      </c>
      <c r="L781" s="1">
        <v>0.44400000000000001</v>
      </c>
      <c r="M781" s="2">
        <v>37673</v>
      </c>
      <c r="N781" s="1">
        <v>0.84</v>
      </c>
      <c r="Q781" s="1">
        <f t="shared" si="36"/>
        <v>2.625</v>
      </c>
      <c r="R781" s="1">
        <f t="shared" si="37"/>
        <v>0.44400000000000001</v>
      </c>
      <c r="S781" s="1">
        <f t="shared" si="38"/>
        <v>0.84</v>
      </c>
    </row>
    <row r="782" spans="1:19" x14ac:dyDescent="0.2">
      <c r="A782" s="2">
        <v>37676</v>
      </c>
      <c r="B782" s="1">
        <v>7.125</v>
      </c>
      <c r="C782" s="1">
        <v>4.75</v>
      </c>
      <c r="D782" s="1">
        <v>4.75</v>
      </c>
      <c r="E782" s="1">
        <v>4.875</v>
      </c>
      <c r="F782" s="1">
        <v>5.125</v>
      </c>
      <c r="G782" s="1">
        <v>4.875</v>
      </c>
      <c r="H782" s="1">
        <v>3.875</v>
      </c>
      <c r="I782" s="1">
        <v>5.25</v>
      </c>
      <c r="J782" s="1">
        <v>3.375</v>
      </c>
      <c r="K782" s="2">
        <v>37676</v>
      </c>
      <c r="L782" s="1">
        <v>2.5310000000000001</v>
      </c>
      <c r="M782" s="2">
        <v>37676</v>
      </c>
      <c r="N782" s="1">
        <v>0.9</v>
      </c>
      <c r="Q782" s="1">
        <f t="shared" si="36"/>
        <v>7.125</v>
      </c>
      <c r="R782" s="1">
        <f t="shared" si="37"/>
        <v>2.5310000000000001</v>
      </c>
      <c r="S782" s="1">
        <f t="shared" si="38"/>
        <v>0.9</v>
      </c>
    </row>
    <row r="783" spans="1:19" x14ac:dyDescent="0.2">
      <c r="A783" s="2">
        <v>37677</v>
      </c>
      <c r="B783" s="1">
        <v>16.125</v>
      </c>
      <c r="C783" s="1">
        <v>6.125</v>
      </c>
      <c r="D783" s="1">
        <v>2</v>
      </c>
      <c r="E783" s="1">
        <v>6.5</v>
      </c>
      <c r="F783" s="1">
        <v>6.125</v>
      </c>
      <c r="G783" s="1">
        <v>6.5</v>
      </c>
      <c r="H783" s="1">
        <v>14.125</v>
      </c>
      <c r="I783" s="1">
        <v>6</v>
      </c>
      <c r="J783" s="1">
        <v>14.875</v>
      </c>
      <c r="K783" s="2">
        <v>37677</v>
      </c>
      <c r="L783" s="1">
        <v>0.44</v>
      </c>
      <c r="M783" s="2">
        <v>37677</v>
      </c>
      <c r="N783" s="1">
        <v>-0.42</v>
      </c>
      <c r="Q783" s="1">
        <f t="shared" si="36"/>
        <v>16.125</v>
      </c>
      <c r="R783" s="1">
        <f t="shared" si="37"/>
        <v>0.44</v>
      </c>
      <c r="S783" s="1">
        <f t="shared" si="38"/>
        <v>-0.42</v>
      </c>
    </row>
    <row r="784" spans="1:19" x14ac:dyDescent="0.2">
      <c r="A784" s="2">
        <v>37678</v>
      </c>
      <c r="B784" s="1">
        <v>5.125</v>
      </c>
      <c r="C784" s="1">
        <v>-1.375</v>
      </c>
      <c r="D784" s="1">
        <v>1.25</v>
      </c>
      <c r="E784" s="1">
        <v>-0.875</v>
      </c>
      <c r="F784" s="1">
        <v>-0.75</v>
      </c>
      <c r="G784" s="1">
        <v>-0.875</v>
      </c>
      <c r="H784" s="1">
        <v>4.25</v>
      </c>
      <c r="I784" s="1">
        <v>0.5</v>
      </c>
      <c r="J784" s="1">
        <v>2.375</v>
      </c>
      <c r="K784" s="2">
        <v>37678</v>
      </c>
      <c r="L784" s="1">
        <v>-0.44400000000000001</v>
      </c>
      <c r="M784" s="2">
        <v>37678</v>
      </c>
      <c r="N784" s="1">
        <v>1.64</v>
      </c>
      <c r="Q784" s="1">
        <f t="shared" si="36"/>
        <v>5.125</v>
      </c>
      <c r="R784" s="1">
        <f t="shared" si="37"/>
        <v>-0.44400000000000001</v>
      </c>
      <c r="S784" s="1">
        <f t="shared" si="38"/>
        <v>1.64</v>
      </c>
    </row>
    <row r="785" spans="1:19" x14ac:dyDescent="0.2">
      <c r="A785" s="2">
        <v>37679</v>
      </c>
      <c r="B785" s="1">
        <v>10.5</v>
      </c>
      <c r="C785" s="1">
        <v>8</v>
      </c>
      <c r="D785" s="1">
        <v>6</v>
      </c>
      <c r="E785" s="1">
        <v>6.5</v>
      </c>
      <c r="F785" s="1">
        <v>3</v>
      </c>
      <c r="G785" s="1">
        <v>6.5</v>
      </c>
      <c r="H785" s="1">
        <v>8.625</v>
      </c>
      <c r="I785" s="1">
        <v>11</v>
      </c>
      <c r="J785" s="1">
        <v>9.125</v>
      </c>
      <c r="K785" s="2">
        <v>37679</v>
      </c>
      <c r="L785" s="1">
        <v>9.5000000000000001E-2</v>
      </c>
      <c r="M785" s="2">
        <v>37679</v>
      </c>
      <c r="N785" s="1">
        <v>-0.5</v>
      </c>
      <c r="Q785" s="1">
        <f t="shared" si="36"/>
        <v>10.5</v>
      </c>
      <c r="R785" s="1">
        <f t="shared" si="37"/>
        <v>9.5000000000000001E-2</v>
      </c>
      <c r="S785" s="1">
        <f t="shared" si="38"/>
        <v>-0.5</v>
      </c>
    </row>
    <row r="786" spans="1:19" x14ac:dyDescent="0.2">
      <c r="A786" s="2">
        <v>37680</v>
      </c>
      <c r="B786" s="1">
        <v>13.5</v>
      </c>
      <c r="C786" s="1">
        <v>0.75</v>
      </c>
      <c r="D786" s="1">
        <v>2</v>
      </c>
      <c r="E786" s="1">
        <v>3</v>
      </c>
      <c r="F786" s="1">
        <v>0.75</v>
      </c>
      <c r="G786" s="1">
        <v>3</v>
      </c>
      <c r="H786" s="1">
        <v>-5.125</v>
      </c>
      <c r="I786" s="1">
        <v>-7</v>
      </c>
      <c r="J786" s="1">
        <v>-3.75</v>
      </c>
      <c r="K786" s="2">
        <v>37680</v>
      </c>
      <c r="L786" s="1">
        <v>0.61599999999999999</v>
      </c>
      <c r="M786" s="2">
        <v>37680</v>
      </c>
      <c r="N786" s="1">
        <v>-0.6</v>
      </c>
      <c r="Q786" s="1">
        <f t="shared" si="36"/>
        <v>13.5</v>
      </c>
      <c r="R786" s="1">
        <f t="shared" si="37"/>
        <v>0.61599999999999999</v>
      </c>
      <c r="S786" s="1">
        <f t="shared" si="38"/>
        <v>-0.6</v>
      </c>
    </row>
    <row r="787" spans="1:19" x14ac:dyDescent="0.2">
      <c r="A787" s="2">
        <v>37683</v>
      </c>
      <c r="B787" s="1">
        <v>-30.25</v>
      </c>
      <c r="C787" s="1">
        <v>-17.5</v>
      </c>
      <c r="D787" s="1">
        <v>-8.75</v>
      </c>
      <c r="E787" s="1">
        <v>-14.125</v>
      </c>
      <c r="F787" s="1">
        <v>-12.5</v>
      </c>
      <c r="G787" s="1">
        <v>-14.125</v>
      </c>
      <c r="H787" s="1">
        <v>-12.625</v>
      </c>
      <c r="I787" s="1">
        <v>-9.25</v>
      </c>
      <c r="J787" s="1">
        <v>-24.5</v>
      </c>
      <c r="K787" s="2">
        <v>37683</v>
      </c>
      <c r="L787" s="1">
        <v>-0.93899999999999995</v>
      </c>
      <c r="M787" s="2">
        <v>37683</v>
      </c>
      <c r="N787" s="1">
        <v>-0.72</v>
      </c>
      <c r="Q787" s="1">
        <f t="shared" si="36"/>
        <v>-30.25</v>
      </c>
      <c r="R787" s="1">
        <f t="shared" si="37"/>
        <v>-0.93899999999999995</v>
      </c>
      <c r="S787" s="1">
        <f t="shared" si="38"/>
        <v>-0.72</v>
      </c>
    </row>
    <row r="788" spans="1:19" x14ac:dyDescent="0.2">
      <c r="A788" s="2">
        <v>37684</v>
      </c>
      <c r="B788" s="1">
        <v>-8.25</v>
      </c>
      <c r="C788" s="1">
        <v>-1.25</v>
      </c>
      <c r="D788" s="1">
        <v>-3.25</v>
      </c>
      <c r="E788" s="1">
        <v>-3.625</v>
      </c>
      <c r="F788" s="1">
        <v>-1.25</v>
      </c>
      <c r="G788" s="1">
        <v>-3.625</v>
      </c>
      <c r="H788" s="1">
        <v>-7.125</v>
      </c>
      <c r="I788" s="1">
        <v>-10.75</v>
      </c>
      <c r="J788" s="1">
        <v>-3.25</v>
      </c>
      <c r="K788" s="2">
        <v>37684</v>
      </c>
      <c r="L788" s="1">
        <v>-0.121</v>
      </c>
      <c r="M788" s="2">
        <v>37684</v>
      </c>
      <c r="N788" s="1">
        <v>1.01</v>
      </c>
      <c r="Q788" s="1">
        <f t="shared" si="36"/>
        <v>-8.25</v>
      </c>
      <c r="R788" s="1">
        <f t="shared" si="37"/>
        <v>-0.121</v>
      </c>
      <c r="S788" s="1">
        <f t="shared" si="38"/>
        <v>1.01</v>
      </c>
    </row>
    <row r="789" spans="1:19" x14ac:dyDescent="0.2">
      <c r="A789" s="2">
        <v>37685</v>
      </c>
      <c r="B789" s="1">
        <v>-9</v>
      </c>
      <c r="C789" s="1">
        <v>-1</v>
      </c>
      <c r="D789" s="1">
        <v>1</v>
      </c>
      <c r="E789" s="1">
        <v>2.75</v>
      </c>
      <c r="F789" s="1">
        <v>-1</v>
      </c>
      <c r="G789" s="1">
        <v>-3.25</v>
      </c>
      <c r="H789" s="1">
        <v>-7.25</v>
      </c>
      <c r="I789" s="1">
        <v>-2</v>
      </c>
      <c r="J789" s="1">
        <v>-4.125</v>
      </c>
      <c r="K789" s="2">
        <v>37685</v>
      </c>
      <c r="L789" s="1">
        <v>-0.02</v>
      </c>
      <c r="M789" s="2">
        <v>37685</v>
      </c>
      <c r="N789" s="1">
        <v>-0.2</v>
      </c>
      <c r="Q789" s="1">
        <f t="shared" si="36"/>
        <v>-9</v>
      </c>
      <c r="R789" s="1">
        <f t="shared" si="37"/>
        <v>-0.02</v>
      </c>
      <c r="S789" s="1">
        <f t="shared" si="38"/>
        <v>-0.2</v>
      </c>
    </row>
    <row r="790" spans="1:19" x14ac:dyDescent="0.2">
      <c r="A790" s="2">
        <v>37686</v>
      </c>
      <c r="B790" s="1">
        <v>-3</v>
      </c>
      <c r="C790" s="1">
        <v>-0.5</v>
      </c>
      <c r="D790" s="1">
        <v>-2.5</v>
      </c>
      <c r="E790" s="1">
        <v>-2.25</v>
      </c>
      <c r="F790" s="1">
        <v>-0.5</v>
      </c>
      <c r="G790" s="1">
        <v>-6.25E-2</v>
      </c>
      <c r="H790" s="1">
        <v>-2.25</v>
      </c>
      <c r="I790" s="1">
        <v>-0.625</v>
      </c>
      <c r="J790" s="1">
        <v>-1</v>
      </c>
      <c r="K790" s="2">
        <v>37686</v>
      </c>
      <c r="L790" s="1">
        <v>-0.17699999999999999</v>
      </c>
      <c r="M790" s="2">
        <v>37686</v>
      </c>
      <c r="N790" s="1">
        <v>0.31</v>
      </c>
      <c r="Q790" s="1">
        <f t="shared" si="36"/>
        <v>-3</v>
      </c>
      <c r="R790" s="1">
        <f t="shared" si="37"/>
        <v>-0.17699999999999999</v>
      </c>
      <c r="S790" s="1">
        <f t="shared" si="38"/>
        <v>0.31</v>
      </c>
    </row>
    <row r="791" spans="1:19" x14ac:dyDescent="0.2">
      <c r="A791" s="2">
        <v>37687</v>
      </c>
      <c r="B791" s="1">
        <v>-2</v>
      </c>
      <c r="C791" s="1">
        <v>0.625</v>
      </c>
      <c r="D791" s="1">
        <v>-0.75</v>
      </c>
      <c r="E791" s="1">
        <v>-2.75</v>
      </c>
      <c r="F791" s="1">
        <v>0.625</v>
      </c>
      <c r="G791" s="1">
        <v>-1.1875</v>
      </c>
      <c r="H791" s="1">
        <v>-1.75</v>
      </c>
      <c r="I791" s="1">
        <v>-0.625</v>
      </c>
      <c r="J791" s="1">
        <v>-0.625</v>
      </c>
      <c r="K791" s="2">
        <v>37687</v>
      </c>
      <c r="L791" s="1">
        <v>0.14899999999999999</v>
      </c>
      <c r="M791" s="2">
        <v>37687</v>
      </c>
      <c r="N791" s="1">
        <v>0.78</v>
      </c>
      <c r="Q791" s="1">
        <f t="shared" si="36"/>
        <v>-2</v>
      </c>
      <c r="R791" s="1">
        <f t="shared" si="37"/>
        <v>0.14899999999999999</v>
      </c>
      <c r="S791" s="1">
        <f t="shared" si="38"/>
        <v>0.78</v>
      </c>
    </row>
    <row r="792" spans="1:19" x14ac:dyDescent="0.2">
      <c r="A792" s="2">
        <v>37690</v>
      </c>
      <c r="B792" s="1">
        <v>-1.75</v>
      </c>
      <c r="C792" s="1">
        <v>-1.5625</v>
      </c>
      <c r="D792" s="1">
        <v>0</v>
      </c>
      <c r="E792" s="1">
        <v>0</v>
      </c>
      <c r="F792" s="1">
        <v>-1.5625</v>
      </c>
      <c r="G792" s="1">
        <v>-1.625</v>
      </c>
      <c r="H792" s="1">
        <v>0</v>
      </c>
      <c r="I792" s="1">
        <v>0.25</v>
      </c>
      <c r="J792" s="1">
        <v>-0.75</v>
      </c>
      <c r="K792" s="2">
        <v>37690</v>
      </c>
      <c r="L792" s="1">
        <v>-0.47799999999999998</v>
      </c>
      <c r="M792" s="2">
        <v>37690</v>
      </c>
      <c r="N792" s="1">
        <v>-0.51</v>
      </c>
      <c r="Q792" s="1">
        <f t="shared" si="36"/>
        <v>-1.75</v>
      </c>
      <c r="R792" s="1">
        <f t="shared" si="37"/>
        <v>-0.47799999999999998</v>
      </c>
      <c r="S792" s="1">
        <f t="shared" si="38"/>
        <v>-0.51</v>
      </c>
    </row>
    <row r="793" spans="1:19" x14ac:dyDescent="0.2">
      <c r="A793" s="2">
        <v>37691</v>
      </c>
      <c r="B793" s="1">
        <v>-3.4375</v>
      </c>
      <c r="C793" s="1">
        <v>-1.8125</v>
      </c>
      <c r="D793" s="1">
        <v>-4.75</v>
      </c>
      <c r="E793" s="1">
        <v>-4.5</v>
      </c>
      <c r="F793" s="1">
        <v>-2.1875</v>
      </c>
      <c r="G793" s="1">
        <v>-2</v>
      </c>
      <c r="H793" s="1">
        <v>-0.75</v>
      </c>
      <c r="I793" s="1">
        <v>-2</v>
      </c>
      <c r="J793" s="1">
        <v>-2</v>
      </c>
      <c r="K793" s="2">
        <v>37691</v>
      </c>
      <c r="L793" s="1">
        <v>-0.57099999999999995</v>
      </c>
      <c r="M793" s="2">
        <v>37691</v>
      </c>
      <c r="N793" s="1">
        <v>-0.55000000000000004</v>
      </c>
      <c r="Q793" s="1">
        <f t="shared" si="36"/>
        <v>-3.4375</v>
      </c>
      <c r="R793" s="1">
        <f t="shared" si="37"/>
        <v>-0.57099999999999995</v>
      </c>
      <c r="S793" s="1">
        <f t="shared" si="38"/>
        <v>-0.55000000000000004</v>
      </c>
    </row>
    <row r="794" spans="1:19" x14ac:dyDescent="0.2">
      <c r="A794" s="2">
        <v>37692</v>
      </c>
      <c r="B794" s="1">
        <v>-1.0625</v>
      </c>
      <c r="C794" s="1">
        <v>-0.125</v>
      </c>
      <c r="D794" s="1">
        <v>-1</v>
      </c>
      <c r="E794" s="1">
        <v>-1</v>
      </c>
      <c r="F794" s="1">
        <v>0.25</v>
      </c>
      <c r="G794" s="1">
        <v>-1.625</v>
      </c>
      <c r="H794" s="1">
        <v>-1</v>
      </c>
      <c r="I794" s="1">
        <v>1.5</v>
      </c>
      <c r="J794" s="1">
        <v>-1</v>
      </c>
      <c r="K794" s="2">
        <v>37692</v>
      </c>
      <c r="L794" s="1">
        <v>-7.9000000000000001E-2</v>
      </c>
      <c r="M794" s="2">
        <v>37692</v>
      </c>
      <c r="N794" s="1">
        <v>1.1100000000000001</v>
      </c>
      <c r="Q794" s="1">
        <f t="shared" si="36"/>
        <v>-1.0625</v>
      </c>
      <c r="R794" s="1">
        <f t="shared" si="37"/>
        <v>-7.9000000000000001E-2</v>
      </c>
      <c r="S794" s="1">
        <f t="shared" si="38"/>
        <v>1.1100000000000001</v>
      </c>
    </row>
    <row r="795" spans="1:19" x14ac:dyDescent="0.2">
      <c r="A795" s="2">
        <v>37693</v>
      </c>
      <c r="B795" s="1">
        <v>0.5</v>
      </c>
      <c r="C795" s="1">
        <v>-0.4375</v>
      </c>
      <c r="D795" s="1">
        <v>1</v>
      </c>
      <c r="E795" s="1">
        <v>0.75</v>
      </c>
      <c r="F795" s="1">
        <v>-0.4375</v>
      </c>
      <c r="G795" s="1">
        <v>-0.25</v>
      </c>
      <c r="H795" s="1">
        <v>-2.75</v>
      </c>
      <c r="I795" s="1">
        <v>-1.875</v>
      </c>
      <c r="J795" s="1">
        <v>-1.875</v>
      </c>
      <c r="K795" s="2">
        <v>37693</v>
      </c>
      <c r="L795" s="1">
        <v>-0.504</v>
      </c>
      <c r="M795" s="2">
        <v>37693</v>
      </c>
      <c r="N795" s="1">
        <v>-1.82</v>
      </c>
      <c r="Q795" s="1">
        <f t="shared" si="36"/>
        <v>0.5</v>
      </c>
      <c r="R795" s="1">
        <f t="shared" si="37"/>
        <v>-0.504</v>
      </c>
      <c r="S795" s="1">
        <f t="shared" si="38"/>
        <v>-1.82</v>
      </c>
    </row>
    <row r="796" spans="1:19" x14ac:dyDescent="0.2">
      <c r="A796" s="2">
        <v>37694</v>
      </c>
      <c r="B796" s="1">
        <v>-5.0625</v>
      </c>
      <c r="C796" s="1">
        <v>-2.5625</v>
      </c>
      <c r="D796" s="1">
        <v>-5</v>
      </c>
      <c r="E796" s="1">
        <v>-5</v>
      </c>
      <c r="F796" s="1">
        <v>-4.0625</v>
      </c>
      <c r="G796" s="1">
        <v>-4.125</v>
      </c>
      <c r="H796" s="1">
        <v>-2.375</v>
      </c>
      <c r="I796" s="1">
        <v>-3.625</v>
      </c>
      <c r="J796" s="1">
        <v>-3.625</v>
      </c>
      <c r="K796" s="2">
        <v>37694</v>
      </c>
      <c r="L796" s="1">
        <v>6.8000000000000005E-2</v>
      </c>
      <c r="M796" s="2">
        <v>37694</v>
      </c>
      <c r="N796" s="1">
        <v>-0.63</v>
      </c>
      <c r="Q796" s="1">
        <f t="shared" si="36"/>
        <v>-5.0625</v>
      </c>
      <c r="R796" s="1">
        <f t="shared" si="37"/>
        <v>6.8000000000000005E-2</v>
      </c>
      <c r="S796" s="1">
        <f t="shared" si="38"/>
        <v>-0.63</v>
      </c>
    </row>
    <row r="797" spans="1:19" x14ac:dyDescent="0.2">
      <c r="A797" s="2">
        <v>37697</v>
      </c>
      <c r="B797" s="1">
        <v>2.375</v>
      </c>
      <c r="C797" s="1">
        <v>1.8125</v>
      </c>
      <c r="D797" s="1">
        <v>2.625</v>
      </c>
      <c r="E797" s="1">
        <v>3.8125</v>
      </c>
      <c r="F797" s="1">
        <v>3.25</v>
      </c>
      <c r="G797" s="1">
        <v>2.5625</v>
      </c>
      <c r="H797" s="1">
        <v>3.625</v>
      </c>
      <c r="I797" s="1">
        <v>2.5</v>
      </c>
      <c r="J797" s="1">
        <v>3.5</v>
      </c>
      <c r="K797" s="2">
        <v>37697</v>
      </c>
      <c r="L797" s="1">
        <v>7.8E-2</v>
      </c>
      <c r="M797" s="2">
        <v>37697</v>
      </c>
      <c r="N797" s="1">
        <v>-0.45</v>
      </c>
      <c r="Q797" s="1">
        <f t="shared" si="36"/>
        <v>2.375</v>
      </c>
      <c r="R797" s="1">
        <f t="shared" si="37"/>
        <v>7.8E-2</v>
      </c>
      <c r="S797" s="1">
        <f t="shared" si="38"/>
        <v>-0.45</v>
      </c>
    </row>
    <row r="798" spans="1:19" x14ac:dyDescent="0.2">
      <c r="A798" s="2">
        <v>37698</v>
      </c>
      <c r="B798" s="1">
        <v>-4.6875</v>
      </c>
      <c r="C798" s="1">
        <v>-3.0625</v>
      </c>
      <c r="D798" s="1">
        <v>-4.875</v>
      </c>
      <c r="E798" s="1">
        <v>-5.8125</v>
      </c>
      <c r="F798" s="1">
        <v>-3</v>
      </c>
      <c r="G798" s="1">
        <v>-3.1875</v>
      </c>
      <c r="H798" s="1">
        <v>-3.6875</v>
      </c>
      <c r="I798" s="1">
        <v>-2.6875</v>
      </c>
      <c r="J798" s="1">
        <v>-3.6875</v>
      </c>
      <c r="K798" s="2">
        <v>37698</v>
      </c>
      <c r="L798" s="1">
        <v>-0.16800000000000001</v>
      </c>
      <c r="M798" s="2">
        <v>37698</v>
      </c>
      <c r="N798" s="1">
        <v>-3.26</v>
      </c>
      <c r="Q798" s="1">
        <f t="shared" si="36"/>
        <v>-4.6875</v>
      </c>
      <c r="R798" s="1">
        <f t="shared" si="37"/>
        <v>-0.16800000000000001</v>
      </c>
      <c r="S798" s="1">
        <f t="shared" si="38"/>
        <v>-3.26</v>
      </c>
    </row>
    <row r="799" spans="1:19" x14ac:dyDescent="0.2">
      <c r="A799" s="2">
        <v>37699</v>
      </c>
      <c r="B799" s="1">
        <v>0.25</v>
      </c>
      <c r="C799" s="1">
        <v>-0.1875</v>
      </c>
      <c r="D799" s="1">
        <v>0.75</v>
      </c>
      <c r="E799" s="1">
        <v>0.875</v>
      </c>
      <c r="F799" s="1">
        <v>-1.125</v>
      </c>
      <c r="G799" s="1">
        <v>0.4375</v>
      </c>
      <c r="H799" s="1">
        <v>-2.1875</v>
      </c>
      <c r="I799" s="1">
        <v>0.9375</v>
      </c>
      <c r="J799" s="1">
        <v>0.9375</v>
      </c>
      <c r="K799" s="2">
        <v>37699</v>
      </c>
      <c r="L799" s="1">
        <v>-6.0999999999999999E-2</v>
      </c>
      <c r="M799" s="2">
        <v>37699</v>
      </c>
      <c r="N799" s="1">
        <v>-1.79</v>
      </c>
      <c r="Q799" s="1">
        <f t="shared" si="36"/>
        <v>0.25</v>
      </c>
      <c r="R799" s="1">
        <f t="shared" si="37"/>
        <v>-6.0999999999999999E-2</v>
      </c>
      <c r="S799" s="1">
        <f t="shared" si="38"/>
        <v>-1.79</v>
      </c>
    </row>
    <row r="800" spans="1:19" x14ac:dyDescent="0.2">
      <c r="A800" s="2">
        <v>37700</v>
      </c>
      <c r="B800" s="1">
        <v>-1.625</v>
      </c>
      <c r="C800" s="1">
        <v>-1.1875</v>
      </c>
      <c r="D800" s="1">
        <v>-1.5</v>
      </c>
      <c r="E800" s="1">
        <v>-2</v>
      </c>
      <c r="F800" s="1">
        <v>-1.25</v>
      </c>
      <c r="G800" s="1">
        <v>-1.4375</v>
      </c>
      <c r="H800" s="1">
        <v>-0.25</v>
      </c>
      <c r="I800" s="1">
        <v>0.25</v>
      </c>
      <c r="J800" s="1">
        <v>0.25</v>
      </c>
      <c r="K800" s="2">
        <v>37700</v>
      </c>
      <c r="L800" s="1">
        <v>2.8000000000000001E-2</v>
      </c>
      <c r="M800" s="2">
        <v>37700</v>
      </c>
      <c r="N800" s="1">
        <v>-1.27</v>
      </c>
      <c r="Q800" s="1">
        <f t="shared" si="36"/>
        <v>-1.625</v>
      </c>
      <c r="R800" s="1">
        <f t="shared" si="37"/>
        <v>2.8000000000000001E-2</v>
      </c>
      <c r="S800" s="1">
        <f t="shared" si="38"/>
        <v>-1.27</v>
      </c>
    </row>
    <row r="801" spans="1:19" x14ac:dyDescent="0.2">
      <c r="A801" s="2">
        <v>37701</v>
      </c>
      <c r="B801" s="1">
        <v>-2.875</v>
      </c>
      <c r="C801" s="1">
        <v>-1.25</v>
      </c>
      <c r="D801" s="1">
        <v>-3.25</v>
      </c>
      <c r="E801" s="1">
        <v>-3</v>
      </c>
      <c r="F801" s="1">
        <v>-1.25</v>
      </c>
      <c r="G801" s="1">
        <v>-2.625</v>
      </c>
      <c r="H801" s="1">
        <v>0.875</v>
      </c>
      <c r="I801" s="1">
        <v>0.125</v>
      </c>
      <c r="J801" s="1">
        <v>0.125</v>
      </c>
      <c r="K801" s="2">
        <v>37701</v>
      </c>
      <c r="L801" s="1">
        <v>-0.17799999999999999</v>
      </c>
      <c r="M801" s="2">
        <v>37701</v>
      </c>
      <c r="N801" s="1">
        <v>-1.21</v>
      </c>
      <c r="Q801" s="1">
        <f t="shared" si="36"/>
        <v>-2.875</v>
      </c>
      <c r="R801" s="1">
        <f t="shared" si="37"/>
        <v>-0.17799999999999999</v>
      </c>
      <c r="S801" s="1">
        <f t="shared" si="38"/>
        <v>-1.21</v>
      </c>
    </row>
    <row r="802" spans="1:19" x14ac:dyDescent="0.2">
      <c r="A802" s="2">
        <v>37704</v>
      </c>
      <c r="B802" s="1">
        <v>1</v>
      </c>
      <c r="C802" s="1">
        <v>1.3125</v>
      </c>
      <c r="D802" s="1">
        <v>2</v>
      </c>
      <c r="E802" s="1">
        <v>2.25</v>
      </c>
      <c r="F802" s="1">
        <v>1.75</v>
      </c>
      <c r="G802" s="1">
        <v>1.75</v>
      </c>
      <c r="H802" s="1">
        <v>0.625</v>
      </c>
      <c r="I802" s="1">
        <v>2.125</v>
      </c>
      <c r="J802" s="1">
        <v>1.625</v>
      </c>
      <c r="K802" s="2">
        <v>37704</v>
      </c>
      <c r="L802" s="1">
        <v>0.125</v>
      </c>
      <c r="M802" s="2">
        <v>37704</v>
      </c>
      <c r="N802" s="1">
        <v>1.75</v>
      </c>
      <c r="Q802" s="1">
        <f t="shared" si="36"/>
        <v>1</v>
      </c>
      <c r="R802" s="1">
        <f t="shared" si="37"/>
        <v>0.125</v>
      </c>
      <c r="S802" s="1">
        <f t="shared" si="38"/>
        <v>1.75</v>
      </c>
    </row>
    <row r="803" spans="1:19" x14ac:dyDescent="0.2">
      <c r="A803" s="2">
        <v>37705</v>
      </c>
      <c r="B803" s="1">
        <v>0.375</v>
      </c>
      <c r="C803" s="1">
        <v>0.625</v>
      </c>
      <c r="D803" s="1">
        <v>-0.25</v>
      </c>
      <c r="E803" s="1">
        <v>0.125</v>
      </c>
      <c r="F803" s="1">
        <v>1.1875</v>
      </c>
      <c r="G803" s="1">
        <v>0.375</v>
      </c>
      <c r="H803" s="1">
        <v>0.25</v>
      </c>
      <c r="I803" s="1">
        <v>0.25</v>
      </c>
      <c r="J803" s="1">
        <v>-0.125</v>
      </c>
      <c r="K803" s="2">
        <v>37705</v>
      </c>
      <c r="L803" s="1">
        <v>-0.17599999999999999</v>
      </c>
      <c r="M803" s="2">
        <v>37705</v>
      </c>
      <c r="N803" s="1">
        <v>-0.69</v>
      </c>
      <c r="Q803" s="1">
        <f t="shared" si="36"/>
        <v>0.375</v>
      </c>
      <c r="R803" s="1">
        <f t="shared" si="37"/>
        <v>-0.17599999999999999</v>
      </c>
      <c r="S803" s="1">
        <f t="shared" si="38"/>
        <v>-0.69</v>
      </c>
    </row>
    <row r="804" spans="1:19" x14ac:dyDescent="0.2">
      <c r="A804" s="2">
        <v>37706</v>
      </c>
      <c r="B804" s="1">
        <v>-1.5</v>
      </c>
      <c r="C804" s="1">
        <v>-1.625</v>
      </c>
      <c r="D804" s="1">
        <v>-1.5</v>
      </c>
      <c r="E804" s="1">
        <v>-1.5</v>
      </c>
      <c r="F804" s="1">
        <v>-1.625</v>
      </c>
      <c r="G804" s="1">
        <v>-1.5</v>
      </c>
      <c r="H804" s="1">
        <v>-2.25</v>
      </c>
      <c r="I804" s="1">
        <v>-2.75</v>
      </c>
      <c r="J804" s="1">
        <v>-1.875</v>
      </c>
      <c r="K804" s="2">
        <v>37706</v>
      </c>
      <c r="L804" s="1">
        <v>0.02</v>
      </c>
      <c r="M804" s="2">
        <v>37706</v>
      </c>
      <c r="N804" s="1">
        <v>0.66</v>
      </c>
      <c r="Q804" s="1">
        <f t="shared" si="36"/>
        <v>-1.5</v>
      </c>
      <c r="R804" s="1">
        <f t="shared" si="37"/>
        <v>0.02</v>
      </c>
      <c r="S804" s="1">
        <f t="shared" si="38"/>
        <v>0.66</v>
      </c>
    </row>
    <row r="805" spans="1:19" x14ac:dyDescent="0.2">
      <c r="A805" s="2">
        <v>37707</v>
      </c>
      <c r="B805" s="1">
        <v>-1</v>
      </c>
      <c r="C805" s="1">
        <v>-0.3125</v>
      </c>
      <c r="D805" s="1">
        <v>-1</v>
      </c>
      <c r="E805" s="1">
        <v>-1</v>
      </c>
      <c r="F805" s="1">
        <v>-0.3125</v>
      </c>
      <c r="G805" s="1">
        <v>-0.5</v>
      </c>
      <c r="H805" s="1">
        <v>-2.3125</v>
      </c>
      <c r="I805" s="1">
        <v>0.625</v>
      </c>
      <c r="J805" s="1">
        <v>-1.1875</v>
      </c>
      <c r="K805" s="2">
        <v>37707</v>
      </c>
      <c r="L805" s="1">
        <v>4.9000000000000002E-2</v>
      </c>
      <c r="M805" s="2">
        <v>37707</v>
      </c>
      <c r="N805" s="1">
        <v>1.74</v>
      </c>
      <c r="Q805" s="1">
        <f t="shared" si="36"/>
        <v>-1</v>
      </c>
      <c r="R805" s="1">
        <f t="shared" si="37"/>
        <v>4.9000000000000002E-2</v>
      </c>
      <c r="S805" s="1">
        <f t="shared" si="38"/>
        <v>1.74</v>
      </c>
    </row>
    <row r="806" spans="1:19" x14ac:dyDescent="0.2">
      <c r="A806" s="2">
        <v>37708</v>
      </c>
      <c r="B806" s="1">
        <v>-1.125</v>
      </c>
      <c r="C806" s="1">
        <v>-0.5625</v>
      </c>
      <c r="D806" s="1">
        <v>-1.75</v>
      </c>
      <c r="E806" s="1">
        <v>-1.375</v>
      </c>
      <c r="F806" s="1">
        <v>-0.5625</v>
      </c>
      <c r="G806" s="1">
        <v>-1.375</v>
      </c>
      <c r="H806" s="1">
        <v>0.4375</v>
      </c>
      <c r="I806" s="1">
        <v>-0.25</v>
      </c>
      <c r="J806" s="1">
        <v>6.25E-2</v>
      </c>
      <c r="K806" s="2">
        <v>37708</v>
      </c>
      <c r="L806" s="1">
        <v>-9.4E-2</v>
      </c>
      <c r="M806" s="2">
        <v>37708</v>
      </c>
      <c r="N806" s="1">
        <v>-0.21</v>
      </c>
      <c r="Q806" s="1">
        <f t="shared" si="36"/>
        <v>-1.125</v>
      </c>
      <c r="R806" s="1">
        <f t="shared" si="37"/>
        <v>-9.4E-2</v>
      </c>
      <c r="S806" s="1">
        <f t="shared" si="38"/>
        <v>-0.21</v>
      </c>
    </row>
    <row r="807" spans="1:19" x14ac:dyDescent="0.2">
      <c r="A807" s="2">
        <v>37711</v>
      </c>
      <c r="B807" s="1">
        <v>-1.625</v>
      </c>
      <c r="C807" s="1">
        <v>-0.1875</v>
      </c>
      <c r="D807" s="1">
        <v>-0.75</v>
      </c>
      <c r="E807" s="1">
        <v>-1.75</v>
      </c>
      <c r="F807" s="1">
        <v>-0.1875</v>
      </c>
      <c r="G807" s="1">
        <v>-1.75</v>
      </c>
      <c r="H807" s="1">
        <v>-0.25</v>
      </c>
      <c r="I807" s="1">
        <v>-2.25</v>
      </c>
      <c r="J807" s="1">
        <v>-2.125</v>
      </c>
      <c r="K807" s="2">
        <v>37711</v>
      </c>
      <c r="L807" s="1">
        <v>-8.5999999999999993E-2</v>
      </c>
      <c r="M807" s="2">
        <v>37711</v>
      </c>
      <c r="N807" s="1">
        <v>0.88</v>
      </c>
      <c r="Q807" s="1">
        <f t="shared" si="36"/>
        <v>-1.625</v>
      </c>
      <c r="R807" s="1">
        <f t="shared" si="37"/>
        <v>-8.5999999999999993E-2</v>
      </c>
      <c r="S807" s="1">
        <f t="shared" si="38"/>
        <v>0.88</v>
      </c>
    </row>
    <row r="808" spans="1:19" x14ac:dyDescent="0.2">
      <c r="A808" s="2">
        <v>37712</v>
      </c>
      <c r="B808" s="1">
        <v>-1</v>
      </c>
      <c r="C808" s="1">
        <v>-1.25</v>
      </c>
      <c r="D808" s="1">
        <v>-0.875</v>
      </c>
      <c r="E808" s="1">
        <v>-0.625</v>
      </c>
      <c r="F808" s="1">
        <v>-1.25</v>
      </c>
      <c r="G808" s="1">
        <v>-1.1875</v>
      </c>
      <c r="H808" s="1">
        <v>-1.1875</v>
      </c>
      <c r="I808" s="1">
        <v>-0.1875</v>
      </c>
      <c r="J808" s="1">
        <v>-0.4375</v>
      </c>
      <c r="K808" s="2">
        <v>37712</v>
      </c>
      <c r="L808" s="1">
        <v>6.5000000000000002E-2</v>
      </c>
      <c r="M808" s="2">
        <v>37712</v>
      </c>
      <c r="N808" s="1">
        <v>-1.26</v>
      </c>
      <c r="Q808" s="1">
        <f t="shared" si="36"/>
        <v>-1</v>
      </c>
      <c r="R808" s="1">
        <f t="shared" si="37"/>
        <v>6.5000000000000002E-2</v>
      </c>
      <c r="S808" s="1">
        <f t="shared" si="38"/>
        <v>-1.26</v>
      </c>
    </row>
    <row r="809" spans="1:19" x14ac:dyDescent="0.2">
      <c r="A809" s="2">
        <v>37713</v>
      </c>
      <c r="B809" s="1">
        <v>-1.5</v>
      </c>
      <c r="C809" s="1">
        <v>-1.375</v>
      </c>
      <c r="D809" s="1">
        <v>-1.625</v>
      </c>
      <c r="E809" s="1">
        <v>-1.5</v>
      </c>
      <c r="F809" s="1">
        <v>-1.375</v>
      </c>
      <c r="G809" s="1">
        <v>-1.4375</v>
      </c>
      <c r="H809" s="1">
        <v>-0.5625</v>
      </c>
      <c r="I809" s="1">
        <v>6.25E-2</v>
      </c>
      <c r="J809" s="1">
        <v>-0.8125</v>
      </c>
      <c r="K809" s="2">
        <v>37713</v>
      </c>
      <c r="L809" s="1">
        <v>-0.06</v>
      </c>
      <c r="M809" s="2">
        <v>37713</v>
      </c>
      <c r="N809" s="1">
        <v>-1.22</v>
      </c>
      <c r="Q809" s="1">
        <f t="shared" si="36"/>
        <v>-1.5</v>
      </c>
      <c r="R809" s="1">
        <f t="shared" si="37"/>
        <v>-0.06</v>
      </c>
      <c r="S809" s="1">
        <f t="shared" si="38"/>
        <v>-1.22</v>
      </c>
    </row>
    <row r="810" spans="1:19" x14ac:dyDescent="0.2">
      <c r="A810" s="2">
        <v>37714</v>
      </c>
      <c r="B810" s="1">
        <v>-0.875</v>
      </c>
      <c r="C810" s="1">
        <v>-0.375</v>
      </c>
      <c r="D810" s="1">
        <v>-0.625</v>
      </c>
      <c r="E810" s="1">
        <v>-1.25</v>
      </c>
      <c r="F810" s="1">
        <v>-0.625</v>
      </c>
      <c r="G810" s="1">
        <v>-1</v>
      </c>
      <c r="H810" s="1">
        <v>-1.75</v>
      </c>
      <c r="I810" s="1">
        <v>-0.6875</v>
      </c>
      <c r="J810" s="1">
        <v>-0.25</v>
      </c>
      <c r="K810" s="2">
        <v>37714</v>
      </c>
      <c r="L810" s="1">
        <v>-0.14599999999999999</v>
      </c>
      <c r="M810" s="2">
        <v>37714</v>
      </c>
      <c r="N810" s="1">
        <v>0.41</v>
      </c>
      <c r="Q810" s="1">
        <f t="shared" si="36"/>
        <v>-0.875</v>
      </c>
      <c r="R810" s="1">
        <f t="shared" si="37"/>
        <v>-0.14599999999999999</v>
      </c>
      <c r="S810" s="1">
        <f t="shared" si="38"/>
        <v>0.41</v>
      </c>
    </row>
    <row r="811" spans="1:19" x14ac:dyDescent="0.2">
      <c r="A811" s="2">
        <v>37715</v>
      </c>
      <c r="B811" s="1">
        <v>-1.125</v>
      </c>
      <c r="C811" s="1">
        <v>-1.1875</v>
      </c>
      <c r="D811" s="1">
        <v>-1.125</v>
      </c>
      <c r="E811" s="1">
        <v>-1.125</v>
      </c>
      <c r="F811" s="1">
        <v>-1.1875</v>
      </c>
      <c r="G811" s="1">
        <v>-1.125</v>
      </c>
      <c r="H811" s="1">
        <v>-0.5</v>
      </c>
      <c r="I811" s="1">
        <v>-0.6875</v>
      </c>
      <c r="J811" s="1">
        <v>-1</v>
      </c>
      <c r="K811" s="2">
        <v>37715</v>
      </c>
      <c r="L811" s="1">
        <v>2.4E-2</v>
      </c>
      <c r="M811" s="2">
        <v>37715</v>
      </c>
      <c r="N811" s="1">
        <v>-0.35</v>
      </c>
      <c r="Q811" s="1">
        <f t="shared" si="36"/>
        <v>-1.125</v>
      </c>
      <c r="R811" s="1">
        <f t="shared" si="37"/>
        <v>2.4E-2</v>
      </c>
      <c r="S811" s="1">
        <f t="shared" si="38"/>
        <v>-0.35</v>
      </c>
    </row>
    <row r="812" spans="1:19" x14ac:dyDescent="0.2">
      <c r="A812" s="2">
        <v>37718</v>
      </c>
      <c r="B812" s="1">
        <v>-0.625</v>
      </c>
      <c r="C812" s="1">
        <v>-0.5625</v>
      </c>
      <c r="D812" s="1">
        <v>-0.75</v>
      </c>
      <c r="E812" s="1">
        <v>-0.25</v>
      </c>
      <c r="F812" s="1">
        <v>-0.3125</v>
      </c>
      <c r="G812" s="1">
        <v>-0.375</v>
      </c>
      <c r="H812" s="1">
        <v>-0.625</v>
      </c>
      <c r="I812" s="1">
        <v>-1.25</v>
      </c>
      <c r="J812" s="1">
        <v>-0.3125</v>
      </c>
      <c r="K812" s="2">
        <v>37718</v>
      </c>
      <c r="L812" s="1">
        <v>0.191</v>
      </c>
      <c r="M812" s="2">
        <v>37718</v>
      </c>
      <c r="N812" s="1">
        <v>-0.66</v>
      </c>
      <c r="Q812" s="1">
        <f t="shared" si="36"/>
        <v>-0.625</v>
      </c>
      <c r="R812" s="1">
        <f t="shared" si="37"/>
        <v>0.191</v>
      </c>
      <c r="S812" s="1">
        <f t="shared" si="38"/>
        <v>-0.66</v>
      </c>
    </row>
    <row r="813" spans="1:19" x14ac:dyDescent="0.2">
      <c r="A813" s="2">
        <v>37719</v>
      </c>
      <c r="B813" s="1">
        <v>1.375</v>
      </c>
      <c r="C813" s="1">
        <v>1.3125</v>
      </c>
      <c r="D813" s="1">
        <v>1</v>
      </c>
      <c r="E813" s="1">
        <v>0.625</v>
      </c>
      <c r="F813" s="1">
        <v>1</v>
      </c>
      <c r="G813" s="1">
        <v>1</v>
      </c>
      <c r="H813" s="1">
        <v>-0.125</v>
      </c>
      <c r="I813" s="1">
        <v>0.9375</v>
      </c>
      <c r="J813" s="1">
        <v>-0.1875</v>
      </c>
      <c r="K813" s="2">
        <v>37719</v>
      </c>
      <c r="L813" s="1">
        <v>-2.5999999999999999E-2</v>
      </c>
      <c r="M813" s="2">
        <v>37719</v>
      </c>
      <c r="N813" s="1">
        <v>0.04</v>
      </c>
      <c r="Q813" s="1">
        <f t="shared" si="36"/>
        <v>1.375</v>
      </c>
      <c r="R813" s="1">
        <f t="shared" si="37"/>
        <v>-2.5999999999999999E-2</v>
      </c>
      <c r="S813" s="1">
        <f t="shared" si="38"/>
        <v>0.04</v>
      </c>
    </row>
    <row r="814" spans="1:19" x14ac:dyDescent="0.2">
      <c r="A814" s="2">
        <v>37720</v>
      </c>
      <c r="B814" s="1">
        <v>0.3125</v>
      </c>
      <c r="C814" s="1">
        <v>0.5</v>
      </c>
      <c r="D814" s="1">
        <v>0.625</v>
      </c>
      <c r="E814" s="1">
        <v>1.0625</v>
      </c>
      <c r="F814" s="1">
        <v>0.8125</v>
      </c>
      <c r="G814" s="1">
        <v>0.8125</v>
      </c>
      <c r="H814" s="1">
        <v>1.625</v>
      </c>
      <c r="I814" s="1">
        <v>1.1875</v>
      </c>
      <c r="J814" s="1">
        <v>1.875</v>
      </c>
      <c r="K814" s="2">
        <v>37720</v>
      </c>
      <c r="L814" s="1">
        <v>8.6999999999999994E-2</v>
      </c>
      <c r="M814" s="2">
        <v>37720</v>
      </c>
      <c r="N814" s="1">
        <v>0.85</v>
      </c>
      <c r="Q814" s="1">
        <f t="shared" si="36"/>
        <v>0.3125</v>
      </c>
      <c r="R814" s="1">
        <f t="shared" si="37"/>
        <v>8.6999999999999994E-2</v>
      </c>
      <c r="S814" s="1">
        <f t="shared" si="38"/>
        <v>0.85</v>
      </c>
    </row>
    <row r="815" spans="1:19" x14ac:dyDescent="0.2">
      <c r="A815" s="2">
        <v>37721</v>
      </c>
      <c r="B815" s="1">
        <v>1.375</v>
      </c>
      <c r="C815" s="1">
        <v>0.875</v>
      </c>
      <c r="D815" s="1">
        <v>1.375</v>
      </c>
      <c r="E815" s="1">
        <v>1</v>
      </c>
      <c r="F815" s="1">
        <v>0.75</v>
      </c>
      <c r="G815" s="1">
        <v>0.75</v>
      </c>
      <c r="H815" s="1">
        <v>1.625</v>
      </c>
      <c r="I815" s="1">
        <v>1.125</v>
      </c>
      <c r="J815" s="1">
        <v>1.125</v>
      </c>
      <c r="K815" s="2">
        <v>37721</v>
      </c>
      <c r="L815" s="1">
        <v>0.224</v>
      </c>
      <c r="M815" s="2">
        <v>37721</v>
      </c>
      <c r="N815" s="1">
        <v>-1.39</v>
      </c>
      <c r="Q815" s="1">
        <f t="shared" si="36"/>
        <v>1.375</v>
      </c>
      <c r="R815" s="1">
        <f t="shared" si="37"/>
        <v>0.224</v>
      </c>
      <c r="S815" s="1">
        <f t="shared" si="38"/>
        <v>-1.39</v>
      </c>
    </row>
    <row r="816" spans="1:19" x14ac:dyDescent="0.2">
      <c r="A816" s="2">
        <v>37722</v>
      </c>
      <c r="B816" s="1">
        <v>-0.4375</v>
      </c>
      <c r="C816" s="1">
        <v>-0.1875</v>
      </c>
      <c r="D816" s="1">
        <v>-0.25</v>
      </c>
      <c r="E816" s="1">
        <v>-6.25E-2</v>
      </c>
      <c r="F816" s="1">
        <v>-6.25E-2</v>
      </c>
      <c r="G816" s="1">
        <v>-6.25E-2</v>
      </c>
      <c r="H816" s="1">
        <v>0.125</v>
      </c>
      <c r="I816" s="1">
        <v>-0.25</v>
      </c>
      <c r="J816" s="1">
        <v>0.125</v>
      </c>
      <c r="K816" s="2">
        <v>37722</v>
      </c>
      <c r="L816" s="1">
        <v>-8.0000000000000002E-3</v>
      </c>
      <c r="M816" s="2">
        <v>37722</v>
      </c>
      <c r="N816" s="1">
        <v>0.68</v>
      </c>
      <c r="Q816" s="1">
        <f t="shared" si="36"/>
        <v>-0.4375</v>
      </c>
      <c r="R816" s="1">
        <f t="shared" si="37"/>
        <v>-8.0000000000000002E-3</v>
      </c>
      <c r="S816" s="1">
        <f t="shared" si="38"/>
        <v>0.68</v>
      </c>
    </row>
    <row r="817" spans="1:19" x14ac:dyDescent="0.2">
      <c r="A817" s="2">
        <v>37725</v>
      </c>
      <c r="B817" s="1">
        <v>0.25</v>
      </c>
      <c r="C817" s="1">
        <v>0.75</v>
      </c>
      <c r="D817" s="1">
        <v>0.5</v>
      </c>
      <c r="E817" s="1">
        <v>0.5</v>
      </c>
      <c r="F817" s="1">
        <v>1</v>
      </c>
      <c r="G817" s="1">
        <v>1</v>
      </c>
      <c r="H817" s="1">
        <v>0.375</v>
      </c>
      <c r="I817" s="1">
        <v>0.75</v>
      </c>
      <c r="J817" s="1">
        <v>0.75</v>
      </c>
      <c r="K817" s="2">
        <v>37725</v>
      </c>
      <c r="L817" s="1">
        <v>0.14099999999999999</v>
      </c>
      <c r="M817" s="2">
        <v>37725</v>
      </c>
      <c r="N817" s="1">
        <v>0.49</v>
      </c>
      <c r="Q817" s="1">
        <f t="shared" si="36"/>
        <v>0.25</v>
      </c>
      <c r="R817" s="1">
        <f t="shared" si="37"/>
        <v>0.14099999999999999</v>
      </c>
      <c r="S817" s="1">
        <f t="shared" si="38"/>
        <v>0.49</v>
      </c>
    </row>
    <row r="818" spans="1:19" x14ac:dyDescent="0.2">
      <c r="A818" s="2">
        <v>37726</v>
      </c>
      <c r="B818" s="1">
        <v>1.1875</v>
      </c>
      <c r="C818" s="1">
        <v>1.1875</v>
      </c>
      <c r="D818" s="1">
        <v>0.625</v>
      </c>
      <c r="E818" s="1">
        <v>0.875</v>
      </c>
      <c r="F818" s="1">
        <v>0.875</v>
      </c>
      <c r="G818" s="1">
        <v>0.875</v>
      </c>
      <c r="H818" s="1">
        <v>1</v>
      </c>
      <c r="I818" s="1">
        <v>1.625</v>
      </c>
      <c r="J818" s="1">
        <v>1.375</v>
      </c>
      <c r="K818" s="2">
        <v>37726</v>
      </c>
      <c r="L818" s="1">
        <v>0.10100000000000001</v>
      </c>
      <c r="M818" s="2">
        <v>37726</v>
      </c>
      <c r="N818" s="1">
        <v>0.66</v>
      </c>
      <c r="Q818" s="1">
        <f t="shared" si="36"/>
        <v>1.1875</v>
      </c>
      <c r="R818" s="1">
        <f t="shared" si="37"/>
        <v>0.10100000000000001</v>
      </c>
      <c r="S818" s="1">
        <f t="shared" si="38"/>
        <v>0.66</v>
      </c>
    </row>
    <row r="819" spans="1:19" x14ac:dyDescent="0.2">
      <c r="A819" s="2">
        <v>37727</v>
      </c>
      <c r="B819" s="1">
        <v>0.625</v>
      </c>
      <c r="C819" s="1">
        <v>0.375</v>
      </c>
      <c r="D819" s="1">
        <v>0.75</v>
      </c>
      <c r="E819" s="1">
        <v>0.4375</v>
      </c>
      <c r="F819" s="1">
        <v>0.4375</v>
      </c>
      <c r="G819" s="1">
        <v>0.4375</v>
      </c>
      <c r="H819" s="1">
        <v>1</v>
      </c>
      <c r="I819" s="1">
        <v>1</v>
      </c>
      <c r="J819" s="1">
        <v>1</v>
      </c>
      <c r="K819" s="2">
        <v>37727</v>
      </c>
      <c r="L819" s="1">
        <v>2.4E-2</v>
      </c>
      <c r="M819" s="2">
        <v>37727</v>
      </c>
      <c r="N819" s="1">
        <v>-0.11</v>
      </c>
      <c r="Q819" s="1">
        <f t="shared" si="36"/>
        <v>0.625</v>
      </c>
      <c r="R819" s="1">
        <f t="shared" si="37"/>
        <v>2.4E-2</v>
      </c>
      <c r="S819" s="1">
        <f t="shared" si="38"/>
        <v>-0.11</v>
      </c>
    </row>
    <row r="820" spans="1:19" x14ac:dyDescent="0.2">
      <c r="A820" s="2">
        <v>37728</v>
      </c>
      <c r="B820" s="1">
        <v>0.5625</v>
      </c>
      <c r="C820" s="1">
        <v>0.8125</v>
      </c>
      <c r="D820" s="1">
        <v>0.375</v>
      </c>
      <c r="E820" s="1">
        <v>0.8125</v>
      </c>
      <c r="F820" s="1">
        <v>0.8125</v>
      </c>
      <c r="G820" s="1">
        <v>0.8125</v>
      </c>
      <c r="H820" s="1">
        <v>-0.5</v>
      </c>
      <c r="I820" s="1">
        <v>-0.25</v>
      </c>
      <c r="J820" s="1">
        <v>-0.5</v>
      </c>
      <c r="K820" s="2">
        <v>37728</v>
      </c>
      <c r="L820" s="1">
        <v>3.2000000000000001E-2</v>
      </c>
      <c r="M820" s="2">
        <v>37728</v>
      </c>
      <c r="N820" s="1">
        <v>0.91</v>
      </c>
      <c r="Q820" s="1">
        <f t="shared" si="36"/>
        <v>0.5625</v>
      </c>
      <c r="R820" s="1">
        <f t="shared" si="37"/>
        <v>3.2000000000000001E-2</v>
      </c>
      <c r="S820" s="1">
        <f t="shared" si="38"/>
        <v>0.91</v>
      </c>
    </row>
    <row r="821" spans="1:19" x14ac:dyDescent="0.2">
      <c r="A821" s="2">
        <v>37732</v>
      </c>
      <c r="B821" s="1">
        <v>0.625</v>
      </c>
      <c r="C821" s="1">
        <v>0.125</v>
      </c>
      <c r="D821" s="1">
        <v>1.25</v>
      </c>
      <c r="E821" s="1">
        <v>0.625</v>
      </c>
      <c r="F821" s="1">
        <v>0.125</v>
      </c>
      <c r="G821" s="1">
        <v>0.625</v>
      </c>
      <c r="H821" s="1">
        <v>0.75</v>
      </c>
      <c r="I821" s="1">
        <v>0.125</v>
      </c>
      <c r="J821" s="1">
        <v>0.25</v>
      </c>
      <c r="K821" s="2">
        <v>37732</v>
      </c>
      <c r="L821" s="1">
        <v>4.0000000000000001E-3</v>
      </c>
      <c r="M821" s="2">
        <v>37732</v>
      </c>
      <c r="N821" s="1">
        <v>0.78</v>
      </c>
      <c r="Q821" s="1">
        <f t="shared" si="36"/>
        <v>0.625</v>
      </c>
      <c r="R821" s="1">
        <f t="shared" si="37"/>
        <v>4.0000000000000001E-3</v>
      </c>
      <c r="S821" s="1">
        <f t="shared" si="38"/>
        <v>0.78</v>
      </c>
    </row>
    <row r="822" spans="1:19" x14ac:dyDescent="0.2">
      <c r="A822" s="2">
        <v>37733</v>
      </c>
      <c r="B822" s="1">
        <v>-0.125</v>
      </c>
      <c r="C822" s="1">
        <v>-0.875</v>
      </c>
      <c r="D822" s="1">
        <v>-0.25</v>
      </c>
      <c r="E822" s="1">
        <v>0.125</v>
      </c>
      <c r="F822" s="1">
        <v>0.375</v>
      </c>
      <c r="G822" s="1">
        <v>-0.125</v>
      </c>
      <c r="H822" s="1">
        <v>-1</v>
      </c>
      <c r="I822" s="1">
        <v>-0.875</v>
      </c>
      <c r="J822" s="1">
        <v>-0.5</v>
      </c>
      <c r="K822" s="2">
        <v>37733</v>
      </c>
      <c r="L822" s="1">
        <v>-6.8000000000000005E-2</v>
      </c>
      <c r="M822" s="2">
        <v>37733</v>
      </c>
      <c r="N822" s="1">
        <v>-0.96</v>
      </c>
      <c r="Q822" s="1">
        <f t="shared" si="36"/>
        <v>-0.125</v>
      </c>
      <c r="R822" s="1">
        <f t="shared" si="37"/>
        <v>-6.8000000000000005E-2</v>
      </c>
      <c r="S822" s="1">
        <f t="shared" si="38"/>
        <v>-0.96</v>
      </c>
    </row>
    <row r="823" spans="1:19" x14ac:dyDescent="0.2">
      <c r="A823" s="2">
        <v>37734</v>
      </c>
      <c r="B823" s="1">
        <v>-0.625</v>
      </c>
      <c r="C823" s="1">
        <v>-1.5</v>
      </c>
      <c r="D823" s="1">
        <v>-0.5</v>
      </c>
      <c r="E823" s="1">
        <v>-0.875</v>
      </c>
      <c r="F823" s="1">
        <v>-2.75</v>
      </c>
      <c r="G823" s="1">
        <v>-0.875</v>
      </c>
      <c r="H823" s="1">
        <v>-1</v>
      </c>
      <c r="I823" s="1">
        <v>-0.5</v>
      </c>
      <c r="J823" s="1">
        <v>-1</v>
      </c>
      <c r="K823" s="2">
        <v>37734</v>
      </c>
      <c r="L823" s="1">
        <v>-7.5999999999999998E-2</v>
      </c>
      <c r="M823" s="2">
        <v>37734</v>
      </c>
      <c r="N823" s="1">
        <v>-1.34</v>
      </c>
      <c r="Q823" s="1">
        <f t="shared" si="36"/>
        <v>-0.625</v>
      </c>
      <c r="R823" s="1">
        <f t="shared" si="37"/>
        <v>-7.5999999999999998E-2</v>
      </c>
      <c r="S823" s="1">
        <f t="shared" si="38"/>
        <v>-1.34</v>
      </c>
    </row>
    <row r="824" spans="1:19" x14ac:dyDescent="0.2">
      <c r="A824" s="2">
        <v>37735</v>
      </c>
      <c r="B824" s="1">
        <v>-0.25</v>
      </c>
      <c r="C824" s="1">
        <v>0.75</v>
      </c>
      <c r="D824" s="1">
        <v>-1</v>
      </c>
      <c r="E824" s="1">
        <v>-0.25</v>
      </c>
      <c r="F824" s="1">
        <v>0.75</v>
      </c>
      <c r="G824" s="1">
        <v>0</v>
      </c>
      <c r="H824" s="1">
        <v>0.25</v>
      </c>
      <c r="I824" s="1">
        <v>0</v>
      </c>
      <c r="J824" s="1">
        <v>0.25</v>
      </c>
      <c r="K824" s="2">
        <v>37735</v>
      </c>
      <c r="L824" s="1">
        <v>-9.5000000000000001E-2</v>
      </c>
      <c r="M824" s="2">
        <v>37735</v>
      </c>
      <c r="N824" s="1">
        <v>-0.01</v>
      </c>
      <c r="Q824" s="1">
        <f t="shared" si="36"/>
        <v>-0.25</v>
      </c>
      <c r="R824" s="1">
        <f t="shared" si="37"/>
        <v>-9.5000000000000001E-2</v>
      </c>
      <c r="S824" s="1">
        <f t="shared" si="38"/>
        <v>-0.01</v>
      </c>
    </row>
    <row r="825" spans="1:19" x14ac:dyDescent="0.2">
      <c r="A825" s="2">
        <v>37736</v>
      </c>
      <c r="B825" s="1">
        <v>0.5</v>
      </c>
      <c r="C825" s="1">
        <v>-0.375</v>
      </c>
      <c r="D825" s="1">
        <v>1.125</v>
      </c>
      <c r="E825" s="1">
        <v>0.375</v>
      </c>
      <c r="F825" s="1">
        <v>-0.375</v>
      </c>
      <c r="G825" s="1">
        <v>0.375</v>
      </c>
      <c r="H825" s="1">
        <v>0</v>
      </c>
      <c r="I825" s="1">
        <v>-0.25</v>
      </c>
      <c r="J825" s="1">
        <v>0</v>
      </c>
      <c r="K825" s="2">
        <v>37736</v>
      </c>
      <c r="L825" s="1">
        <v>3.0000000000000001E-3</v>
      </c>
      <c r="M825" s="2">
        <v>37736</v>
      </c>
      <c r="N825" s="1">
        <v>-0.38</v>
      </c>
      <c r="Q825" s="1">
        <f t="shared" si="36"/>
        <v>0.5</v>
      </c>
      <c r="R825" s="1">
        <f t="shared" si="37"/>
        <v>3.0000000000000001E-3</v>
      </c>
      <c r="S825" s="1">
        <f t="shared" si="38"/>
        <v>-0.38</v>
      </c>
    </row>
    <row r="826" spans="1:19" x14ac:dyDescent="0.2">
      <c r="A826" s="2">
        <v>37739</v>
      </c>
      <c r="B826" s="1">
        <v>-1</v>
      </c>
      <c r="C826" s="1">
        <v>-1</v>
      </c>
      <c r="D826" s="1">
        <v>-1.625</v>
      </c>
      <c r="E826" s="1">
        <v>-1.3125</v>
      </c>
      <c r="F826" s="1">
        <v>-2.5</v>
      </c>
      <c r="G826" s="1">
        <v>-1.3125</v>
      </c>
      <c r="H826" s="1">
        <v>-1.875</v>
      </c>
      <c r="I826" s="1">
        <v>-2.125</v>
      </c>
      <c r="J826" s="1">
        <v>-2.125</v>
      </c>
      <c r="K826" s="2">
        <v>37739</v>
      </c>
      <c r="L826" s="1">
        <v>-0.35399999999999998</v>
      </c>
      <c r="M826" s="2">
        <v>37739</v>
      </c>
      <c r="N826" s="1">
        <v>-0.77</v>
      </c>
      <c r="Q826" s="1">
        <f t="shared" si="36"/>
        <v>-1</v>
      </c>
      <c r="R826" s="1">
        <f t="shared" si="37"/>
        <v>-0.35399999999999998</v>
      </c>
      <c r="S826" s="1">
        <f t="shared" si="38"/>
        <v>-0.77</v>
      </c>
    </row>
    <row r="827" spans="1:19" x14ac:dyDescent="0.2">
      <c r="A827" s="2">
        <v>37740</v>
      </c>
      <c r="B827" s="1">
        <v>-0.5</v>
      </c>
      <c r="C827" s="1">
        <v>-1.5625</v>
      </c>
      <c r="D827" s="1">
        <v>-1.25</v>
      </c>
      <c r="E827" s="1">
        <v>-1.4375</v>
      </c>
      <c r="F827" s="1">
        <v>-6.25E-2</v>
      </c>
      <c r="G827" s="1">
        <v>-1.4375</v>
      </c>
      <c r="H827" s="1">
        <v>-0.875</v>
      </c>
      <c r="I827" s="1">
        <v>-0.125</v>
      </c>
      <c r="J827" s="1">
        <v>-0.625</v>
      </c>
      <c r="K827" s="2">
        <v>37740</v>
      </c>
      <c r="L827" s="1">
        <v>4.5999999999999999E-2</v>
      </c>
      <c r="M827" s="2">
        <v>37740</v>
      </c>
      <c r="N827" s="1">
        <v>-0.25</v>
      </c>
      <c r="Q827" s="1">
        <f t="shared" si="36"/>
        <v>-0.5</v>
      </c>
      <c r="R827" s="1">
        <f t="shared" si="37"/>
        <v>4.5999999999999999E-2</v>
      </c>
      <c r="S827" s="1">
        <f t="shared" si="38"/>
        <v>-0.25</v>
      </c>
    </row>
    <row r="828" spans="1:19" x14ac:dyDescent="0.2">
      <c r="A828" s="2">
        <v>37741</v>
      </c>
      <c r="B828" s="1">
        <v>0.125</v>
      </c>
      <c r="C828" s="1">
        <v>0.6875</v>
      </c>
      <c r="D828" s="1">
        <v>-0.125</v>
      </c>
      <c r="E828" s="1">
        <v>6.25E-2</v>
      </c>
      <c r="F828" s="1">
        <v>0.3125</v>
      </c>
      <c r="G828" s="1">
        <v>6.25E-2</v>
      </c>
      <c r="H828" s="1">
        <v>1.0625</v>
      </c>
      <c r="I828" s="1">
        <v>1</v>
      </c>
      <c r="J828" s="1">
        <v>1.0625</v>
      </c>
      <c r="K828" s="2">
        <v>37741</v>
      </c>
      <c r="L828" s="1">
        <v>0.14899999999999999</v>
      </c>
      <c r="M828" s="2">
        <v>37741</v>
      </c>
      <c r="N828" s="1">
        <v>0.56000000000000005</v>
      </c>
      <c r="Q828" s="1">
        <f t="shared" si="36"/>
        <v>0.125</v>
      </c>
      <c r="R828" s="1">
        <f t="shared" si="37"/>
        <v>0.14899999999999999</v>
      </c>
      <c r="S828" s="1">
        <f t="shared" si="38"/>
        <v>0.56000000000000005</v>
      </c>
    </row>
    <row r="829" spans="1:19" x14ac:dyDescent="0.2">
      <c r="A829" s="2">
        <v>37742</v>
      </c>
      <c r="B829" s="1">
        <v>-1.5625</v>
      </c>
      <c r="C829" s="1">
        <v>-0.125</v>
      </c>
      <c r="D829" s="1">
        <v>-1.125</v>
      </c>
      <c r="E829" s="1">
        <v>-1.4375</v>
      </c>
      <c r="F829" s="1">
        <v>0</v>
      </c>
      <c r="G829" s="1">
        <v>-1.4375</v>
      </c>
      <c r="H829" s="1">
        <v>1.6875</v>
      </c>
      <c r="I829" s="1">
        <v>0.5</v>
      </c>
      <c r="J829" s="1">
        <v>0.9375</v>
      </c>
      <c r="K829" s="2">
        <v>37742</v>
      </c>
      <c r="L829" s="1">
        <v>-0.11799999999999999</v>
      </c>
      <c r="M829" s="2">
        <v>37742</v>
      </c>
      <c r="N829" s="1">
        <v>0.23</v>
      </c>
      <c r="Q829" s="1">
        <f t="shared" si="36"/>
        <v>-1.5625</v>
      </c>
      <c r="R829" s="1">
        <f t="shared" si="37"/>
        <v>-0.11799999999999999</v>
      </c>
      <c r="S829" s="1">
        <f t="shared" si="38"/>
        <v>0.23</v>
      </c>
    </row>
    <row r="830" spans="1:19" x14ac:dyDescent="0.2">
      <c r="A830" s="2">
        <v>37743</v>
      </c>
      <c r="B830" s="1">
        <v>0</v>
      </c>
      <c r="C830" s="1">
        <v>0</v>
      </c>
      <c r="D830" s="1">
        <v>0</v>
      </c>
      <c r="E830" s="1">
        <v>0.125</v>
      </c>
      <c r="F830" s="1">
        <v>0.125</v>
      </c>
      <c r="G830" s="1">
        <v>0.125</v>
      </c>
      <c r="H830" s="1">
        <v>-1</v>
      </c>
      <c r="I830" s="1">
        <v>0.25</v>
      </c>
      <c r="J830" s="1">
        <v>-0.25</v>
      </c>
      <c r="K830" s="2">
        <v>37743</v>
      </c>
      <c r="L830" s="1">
        <v>-1.2E-2</v>
      </c>
      <c r="M830" s="2">
        <v>37743</v>
      </c>
      <c r="N830" s="1">
        <v>-0.36</v>
      </c>
      <c r="Q830" s="1">
        <f t="shared" si="36"/>
        <v>0</v>
      </c>
      <c r="R830" s="1">
        <f t="shared" si="37"/>
        <v>-1.2E-2</v>
      </c>
      <c r="S830" s="1">
        <f t="shared" si="38"/>
        <v>-0.36</v>
      </c>
    </row>
    <row r="831" spans="1:19" x14ac:dyDescent="0.2">
      <c r="A831" s="2">
        <v>37746</v>
      </c>
      <c r="B831" s="1">
        <v>1.4375</v>
      </c>
      <c r="C831" s="1">
        <v>0.8125</v>
      </c>
      <c r="D831" s="1">
        <v>1.25</v>
      </c>
      <c r="E831" s="1">
        <v>1.625</v>
      </c>
      <c r="F831" s="1">
        <v>1</v>
      </c>
      <c r="G831" s="1">
        <v>1.625</v>
      </c>
      <c r="H831" s="1">
        <v>1.25</v>
      </c>
      <c r="I831" s="1">
        <v>0.375</v>
      </c>
      <c r="J831" s="1">
        <v>0.875</v>
      </c>
      <c r="K831" s="2">
        <v>37746</v>
      </c>
      <c r="L831" s="1">
        <v>0.434</v>
      </c>
      <c r="M831" s="2">
        <v>37746</v>
      </c>
      <c r="N831" s="1">
        <v>0.82</v>
      </c>
      <c r="Q831" s="1">
        <f t="shared" si="36"/>
        <v>1.4375</v>
      </c>
      <c r="R831" s="1">
        <f t="shared" si="37"/>
        <v>0.434</v>
      </c>
      <c r="S831" s="1">
        <f t="shared" si="38"/>
        <v>0.82</v>
      </c>
    </row>
    <row r="832" spans="1:19" x14ac:dyDescent="0.2">
      <c r="A832" s="2">
        <v>37747</v>
      </c>
      <c r="B832" s="1">
        <v>0.375</v>
      </c>
      <c r="C832" s="1">
        <v>0.625</v>
      </c>
      <c r="D832" s="1">
        <v>0.75</v>
      </c>
      <c r="E832" s="1">
        <v>0.25</v>
      </c>
      <c r="F832" s="1">
        <v>0.375</v>
      </c>
      <c r="G832" s="1">
        <v>0.25</v>
      </c>
      <c r="H832" s="1">
        <v>-0.125</v>
      </c>
      <c r="I832" s="1">
        <v>0.875</v>
      </c>
      <c r="J832" s="1">
        <v>0.25</v>
      </c>
      <c r="K832" s="2">
        <v>37747</v>
      </c>
      <c r="L832" s="1">
        <v>-0.121</v>
      </c>
      <c r="M832" s="2">
        <v>37747</v>
      </c>
      <c r="N832" s="1">
        <v>-0.77</v>
      </c>
      <c r="Q832" s="1">
        <f t="shared" si="36"/>
        <v>0.375</v>
      </c>
      <c r="R832" s="1">
        <f t="shared" si="37"/>
        <v>-0.121</v>
      </c>
      <c r="S832" s="1">
        <f t="shared" si="38"/>
        <v>-0.77</v>
      </c>
    </row>
    <row r="833" spans="1:19" x14ac:dyDescent="0.2">
      <c r="A833" s="2">
        <v>37748</v>
      </c>
      <c r="B833" s="1">
        <v>0.5625</v>
      </c>
      <c r="C833" s="1">
        <v>1.125</v>
      </c>
      <c r="D833" s="1">
        <v>1.25</v>
      </c>
      <c r="E833" s="1">
        <v>1.5</v>
      </c>
      <c r="F833" s="1">
        <v>1.125</v>
      </c>
      <c r="G833" s="1">
        <v>1</v>
      </c>
      <c r="H833" s="1">
        <v>1.125</v>
      </c>
      <c r="I833" s="1">
        <v>1</v>
      </c>
      <c r="J833" s="1">
        <v>1.125</v>
      </c>
      <c r="K833" s="2">
        <v>37748</v>
      </c>
      <c r="L833" s="1">
        <v>9.1999999999999998E-2</v>
      </c>
      <c r="M833" s="2">
        <v>37748</v>
      </c>
      <c r="N833" s="1">
        <v>0.51</v>
      </c>
      <c r="Q833" s="1">
        <f t="shared" si="36"/>
        <v>0.5625</v>
      </c>
      <c r="R833" s="1">
        <f t="shared" si="37"/>
        <v>9.1999999999999998E-2</v>
      </c>
      <c r="S833" s="1">
        <f t="shared" si="38"/>
        <v>0.51</v>
      </c>
    </row>
    <row r="834" spans="1:19" x14ac:dyDescent="0.2">
      <c r="A834" s="2">
        <v>37749</v>
      </c>
      <c r="B834" s="1">
        <v>0.9375</v>
      </c>
      <c r="C834" s="1">
        <v>1.0625</v>
      </c>
      <c r="D834" s="1">
        <v>0.75</v>
      </c>
      <c r="E834" s="1">
        <v>1</v>
      </c>
      <c r="F834" s="1">
        <v>1.125</v>
      </c>
      <c r="G834" s="1">
        <v>1.25</v>
      </c>
      <c r="H834" s="1">
        <v>1</v>
      </c>
      <c r="I834" s="1">
        <v>1</v>
      </c>
      <c r="J834" s="1">
        <v>1</v>
      </c>
      <c r="K834" s="2">
        <v>37749</v>
      </c>
      <c r="L834" s="1">
        <v>0.112</v>
      </c>
      <c r="M834" s="2">
        <v>37749</v>
      </c>
      <c r="N834" s="1">
        <v>0.75</v>
      </c>
      <c r="Q834" s="1">
        <f t="shared" ref="Q834:Q897" si="39">B834</f>
        <v>0.9375</v>
      </c>
      <c r="R834" s="1">
        <f t="shared" ref="R834:R897" si="40">L834</f>
        <v>0.112</v>
      </c>
      <c r="S834" s="1">
        <f t="shared" ref="S834:S897" si="41">N834</f>
        <v>0.75</v>
      </c>
    </row>
    <row r="835" spans="1:19" x14ac:dyDescent="0.2">
      <c r="A835" s="2">
        <v>37750</v>
      </c>
      <c r="B835" s="1">
        <v>1.25</v>
      </c>
      <c r="C835" s="1">
        <v>1.25</v>
      </c>
      <c r="D835" s="1">
        <v>1.75</v>
      </c>
      <c r="E835" s="1">
        <v>1.375</v>
      </c>
      <c r="F835" s="1">
        <v>1.375</v>
      </c>
      <c r="G835" s="1">
        <v>1.375</v>
      </c>
      <c r="H835" s="1">
        <v>2.1875</v>
      </c>
      <c r="I835" s="1">
        <v>1.9375</v>
      </c>
      <c r="J835" s="1">
        <v>1.9375</v>
      </c>
      <c r="K835" s="2">
        <v>37750</v>
      </c>
      <c r="L835" s="1">
        <v>3.4000000000000002E-2</v>
      </c>
      <c r="M835" s="2">
        <v>37750</v>
      </c>
      <c r="N835" s="1">
        <v>0.74</v>
      </c>
      <c r="Q835" s="1">
        <f t="shared" si="39"/>
        <v>1.25</v>
      </c>
      <c r="R835" s="1">
        <f t="shared" si="40"/>
        <v>3.4000000000000002E-2</v>
      </c>
      <c r="S835" s="1">
        <f t="shared" si="41"/>
        <v>0.74</v>
      </c>
    </row>
    <row r="836" spans="1:19" x14ac:dyDescent="0.2">
      <c r="A836" s="2">
        <v>37753</v>
      </c>
      <c r="B836" s="1">
        <v>1.5</v>
      </c>
      <c r="C836" s="1">
        <v>1.75</v>
      </c>
      <c r="D836" s="1">
        <v>1.25</v>
      </c>
      <c r="E836" s="1">
        <v>1.5</v>
      </c>
      <c r="F836" s="1">
        <v>1.75</v>
      </c>
      <c r="G836" s="1">
        <v>1.75</v>
      </c>
      <c r="H836" s="1">
        <v>0.9375</v>
      </c>
      <c r="I836" s="1">
        <v>1.0625</v>
      </c>
      <c r="J836" s="1">
        <v>1.1875</v>
      </c>
      <c r="K836" s="2">
        <v>37753</v>
      </c>
      <c r="L836" s="1">
        <v>0.17699999999999999</v>
      </c>
      <c r="M836" s="2">
        <v>37753</v>
      </c>
      <c r="N836" s="1">
        <v>-0.37</v>
      </c>
      <c r="Q836" s="1">
        <f t="shared" si="39"/>
        <v>1.5</v>
      </c>
      <c r="R836" s="1">
        <f t="shared" si="40"/>
        <v>0.17699999999999999</v>
      </c>
      <c r="S836" s="1">
        <f t="shared" si="41"/>
        <v>-0.37</v>
      </c>
    </row>
    <row r="837" spans="1:19" x14ac:dyDescent="0.2">
      <c r="A837" s="2">
        <v>37754</v>
      </c>
      <c r="B837" s="1">
        <v>1.25</v>
      </c>
      <c r="C837" s="1">
        <v>0.8125</v>
      </c>
      <c r="D837" s="1">
        <v>1.25</v>
      </c>
      <c r="E837" s="1">
        <v>1</v>
      </c>
      <c r="F837" s="1">
        <v>0.75</v>
      </c>
      <c r="G837" s="1">
        <v>0.75</v>
      </c>
      <c r="H837" s="1">
        <v>0.625</v>
      </c>
      <c r="I837" s="1">
        <v>0.75</v>
      </c>
      <c r="J837" s="1">
        <v>0.625</v>
      </c>
      <c r="K837" s="2">
        <v>37754</v>
      </c>
      <c r="L837" s="1">
        <v>0.32500000000000001</v>
      </c>
      <c r="M837" s="2">
        <v>37754</v>
      </c>
      <c r="N837" s="1">
        <v>1.1499999999999999</v>
      </c>
      <c r="Q837" s="1">
        <f t="shared" si="39"/>
        <v>1.25</v>
      </c>
      <c r="R837" s="1">
        <f t="shared" si="40"/>
        <v>0.32500000000000001</v>
      </c>
      <c r="S837" s="1">
        <f t="shared" si="41"/>
        <v>1.1499999999999999</v>
      </c>
    </row>
    <row r="838" spans="1:19" x14ac:dyDescent="0.2">
      <c r="A838" s="2">
        <v>37755</v>
      </c>
      <c r="B838" s="1">
        <v>0.125</v>
      </c>
      <c r="C838" s="1">
        <v>0.1875</v>
      </c>
      <c r="D838" s="1">
        <v>0.25</v>
      </c>
      <c r="E838" s="1">
        <v>0.125</v>
      </c>
      <c r="F838" s="1">
        <v>0.375</v>
      </c>
      <c r="G838" s="1">
        <v>0.375</v>
      </c>
      <c r="H838" s="1">
        <v>0.25</v>
      </c>
      <c r="I838" s="1">
        <v>0.25</v>
      </c>
      <c r="J838" s="1">
        <v>0.25</v>
      </c>
      <c r="K838" s="2">
        <v>37755</v>
      </c>
      <c r="L838" s="1">
        <v>6.0000000000000001E-3</v>
      </c>
      <c r="M838" s="2">
        <v>37755</v>
      </c>
      <c r="N838" s="1">
        <v>0.67</v>
      </c>
      <c r="Q838" s="1">
        <f t="shared" si="39"/>
        <v>0.125</v>
      </c>
      <c r="R838" s="1">
        <f t="shared" si="40"/>
        <v>6.0000000000000001E-3</v>
      </c>
      <c r="S838" s="1">
        <f t="shared" si="41"/>
        <v>0.67</v>
      </c>
    </row>
    <row r="839" spans="1:19" x14ac:dyDescent="0.2">
      <c r="A839" s="2">
        <v>37756</v>
      </c>
      <c r="B839" s="1">
        <v>-0.875</v>
      </c>
      <c r="C839" s="1">
        <v>-0.25</v>
      </c>
      <c r="D839" s="1">
        <v>-1</v>
      </c>
      <c r="E839" s="1">
        <v>-0.75</v>
      </c>
      <c r="F839" s="1">
        <v>-0.625</v>
      </c>
      <c r="G839" s="1">
        <v>-0.75</v>
      </c>
      <c r="H839" s="1">
        <v>-0.625</v>
      </c>
      <c r="I839" s="1">
        <v>-0.75</v>
      </c>
      <c r="J839" s="1">
        <v>-0.625</v>
      </c>
      <c r="K839" s="2">
        <v>37756</v>
      </c>
      <c r="L839" s="1">
        <v>-0.183</v>
      </c>
      <c r="M839" s="2">
        <v>37756</v>
      </c>
      <c r="N839" s="1">
        <v>-0.43</v>
      </c>
      <c r="Q839" s="1">
        <f t="shared" si="39"/>
        <v>-0.875</v>
      </c>
      <c r="R839" s="1">
        <f t="shared" si="40"/>
        <v>-0.183</v>
      </c>
      <c r="S839" s="1">
        <f t="shared" si="41"/>
        <v>-0.43</v>
      </c>
    </row>
    <row r="840" spans="1:19" x14ac:dyDescent="0.2">
      <c r="A840" s="2">
        <v>37757</v>
      </c>
      <c r="B840" s="1">
        <v>-0.3125</v>
      </c>
      <c r="C840" s="1">
        <v>-0.75</v>
      </c>
      <c r="D840" s="1">
        <v>-0.25</v>
      </c>
      <c r="E840" s="1">
        <v>-6.25E-2</v>
      </c>
      <c r="F840" s="1">
        <v>-0.625</v>
      </c>
      <c r="G840" s="1">
        <v>-0.6875</v>
      </c>
      <c r="H840" s="1">
        <v>-0.4375</v>
      </c>
      <c r="I840" s="1">
        <v>-0.625</v>
      </c>
      <c r="J840" s="1">
        <v>-0.4375</v>
      </c>
      <c r="K840" s="2">
        <v>37757</v>
      </c>
      <c r="L840" s="1">
        <v>-8.9999999999999993E-3</v>
      </c>
      <c r="M840" s="2">
        <v>37757</v>
      </c>
      <c r="N840" s="1">
        <v>0.4</v>
      </c>
      <c r="Q840" s="1">
        <f t="shared" si="39"/>
        <v>-0.3125</v>
      </c>
      <c r="R840" s="1">
        <f t="shared" si="40"/>
        <v>-8.9999999999999993E-3</v>
      </c>
      <c r="S840" s="1">
        <f t="shared" si="41"/>
        <v>0.4</v>
      </c>
    </row>
    <row r="841" spans="1:19" x14ac:dyDescent="0.2">
      <c r="A841" s="2">
        <v>37760</v>
      </c>
      <c r="B841" s="1">
        <v>0.375</v>
      </c>
      <c r="C841" s="1">
        <v>0.4375</v>
      </c>
      <c r="D841" s="1">
        <v>0.5</v>
      </c>
      <c r="E841" s="1">
        <v>-6.25E-2</v>
      </c>
      <c r="F841" s="1">
        <v>0.5625</v>
      </c>
      <c r="G841" s="1">
        <v>0.5625</v>
      </c>
      <c r="H841" s="1">
        <v>6.25E-2</v>
      </c>
      <c r="I841" s="1">
        <v>0.375</v>
      </c>
      <c r="J841" s="1">
        <v>6.25E-2</v>
      </c>
      <c r="K841" s="2">
        <v>37760</v>
      </c>
      <c r="L841" s="1">
        <v>-0.107</v>
      </c>
      <c r="M841" s="2">
        <v>37760</v>
      </c>
      <c r="N841" s="1">
        <v>-0.31</v>
      </c>
      <c r="Q841" s="1">
        <f t="shared" si="39"/>
        <v>0.375</v>
      </c>
      <c r="R841" s="1">
        <f t="shared" si="40"/>
        <v>-0.107</v>
      </c>
      <c r="S841" s="1">
        <f t="shared" si="41"/>
        <v>-0.31</v>
      </c>
    </row>
    <row r="842" spans="1:19" x14ac:dyDescent="0.2">
      <c r="A842" s="2">
        <v>37761</v>
      </c>
      <c r="B842" s="1">
        <v>-1.0625</v>
      </c>
      <c r="C842" s="1">
        <v>-0.8125</v>
      </c>
      <c r="D842" s="1">
        <v>-1</v>
      </c>
      <c r="E842" s="1">
        <v>-0.75</v>
      </c>
      <c r="F842" s="1">
        <v>-0.8125</v>
      </c>
      <c r="G842" s="1">
        <v>-0.75</v>
      </c>
      <c r="H842" s="1">
        <v>-0.125</v>
      </c>
      <c r="I842" s="1">
        <v>-0.3125</v>
      </c>
      <c r="J842" s="1">
        <v>-0.125</v>
      </c>
      <c r="K842" s="2">
        <v>37761</v>
      </c>
      <c r="L842" s="1">
        <v>4.1000000000000002E-2</v>
      </c>
      <c r="M842" s="2">
        <v>37761</v>
      </c>
      <c r="N842" s="1">
        <v>0.45</v>
      </c>
      <c r="Q842" s="1">
        <f t="shared" si="39"/>
        <v>-1.0625</v>
      </c>
      <c r="R842" s="1">
        <f t="shared" si="40"/>
        <v>4.1000000000000002E-2</v>
      </c>
      <c r="S842" s="1">
        <f t="shared" si="41"/>
        <v>0.45</v>
      </c>
    </row>
    <row r="843" spans="1:19" x14ac:dyDescent="0.2">
      <c r="A843" s="2">
        <v>37762</v>
      </c>
      <c r="B843" s="1">
        <v>1</v>
      </c>
      <c r="C843" s="1">
        <v>1</v>
      </c>
      <c r="D843" s="1">
        <v>1</v>
      </c>
      <c r="E843" s="1">
        <v>0.875</v>
      </c>
      <c r="F843" s="1">
        <v>1.5</v>
      </c>
      <c r="G843" s="1">
        <v>0.875</v>
      </c>
      <c r="H843" s="1">
        <v>0.375</v>
      </c>
      <c r="I843" s="1">
        <v>0.3125</v>
      </c>
      <c r="J843" s="1">
        <v>0.375</v>
      </c>
      <c r="K843" s="2">
        <v>37762</v>
      </c>
      <c r="L843" s="1">
        <v>0.14199999999999999</v>
      </c>
      <c r="M843" s="2">
        <v>37762</v>
      </c>
      <c r="N843" s="1">
        <v>0.62</v>
      </c>
      <c r="Q843" s="1">
        <f t="shared" si="39"/>
        <v>1</v>
      </c>
      <c r="R843" s="1">
        <f t="shared" si="40"/>
        <v>0.14199999999999999</v>
      </c>
      <c r="S843" s="1">
        <f t="shared" si="41"/>
        <v>0.62</v>
      </c>
    </row>
    <row r="844" spans="1:19" x14ac:dyDescent="0.2">
      <c r="A844" s="2">
        <v>37763</v>
      </c>
      <c r="B844" s="1">
        <v>-0.125</v>
      </c>
      <c r="C844" s="1">
        <v>-0.125</v>
      </c>
      <c r="D844" s="1">
        <v>-0.375</v>
      </c>
      <c r="E844" s="1">
        <v>-0.3125</v>
      </c>
      <c r="F844" s="1">
        <v>-0.8125</v>
      </c>
      <c r="G844" s="1">
        <v>-0.3125</v>
      </c>
      <c r="H844" s="1">
        <v>6.25E-2</v>
      </c>
      <c r="I844" s="1">
        <v>0.3125</v>
      </c>
      <c r="J844" s="1">
        <v>6.25E-2</v>
      </c>
      <c r="K844" s="2">
        <v>37763</v>
      </c>
      <c r="L844" s="1">
        <v>-0.16300000000000001</v>
      </c>
      <c r="M844" s="2">
        <v>37763</v>
      </c>
      <c r="N844" s="1">
        <v>-0.18</v>
      </c>
      <c r="Q844" s="1">
        <f t="shared" si="39"/>
        <v>-0.125</v>
      </c>
      <c r="R844" s="1">
        <f t="shared" si="40"/>
        <v>-0.16300000000000001</v>
      </c>
      <c r="S844" s="1">
        <f t="shared" si="41"/>
        <v>-0.18</v>
      </c>
    </row>
    <row r="845" spans="1:19" x14ac:dyDescent="0.2">
      <c r="A845" s="2">
        <v>37764</v>
      </c>
      <c r="B845" s="1">
        <v>0.125</v>
      </c>
      <c r="C845" s="1">
        <v>0.125</v>
      </c>
      <c r="D845" s="1">
        <v>-0.125</v>
      </c>
      <c r="E845" s="1">
        <v>-0.125</v>
      </c>
      <c r="F845" s="1">
        <v>0.3125</v>
      </c>
      <c r="G845" s="1">
        <v>-0.125</v>
      </c>
      <c r="H845" s="1">
        <v>-0.125</v>
      </c>
      <c r="I845" s="1">
        <v>-0.1875</v>
      </c>
      <c r="J845" s="1">
        <v>-0.125</v>
      </c>
      <c r="K845" s="2">
        <v>37764</v>
      </c>
      <c r="L845" s="1">
        <v>8.4000000000000005E-2</v>
      </c>
      <c r="M845" s="2">
        <v>37764</v>
      </c>
      <c r="N845" s="1">
        <v>0.31</v>
      </c>
      <c r="Q845" s="1">
        <f t="shared" si="39"/>
        <v>0.125</v>
      </c>
      <c r="R845" s="1">
        <f t="shared" si="40"/>
        <v>8.4000000000000005E-2</v>
      </c>
      <c r="S845" s="1">
        <f t="shared" si="41"/>
        <v>0.31</v>
      </c>
    </row>
    <row r="846" spans="1:19" x14ac:dyDescent="0.2">
      <c r="A846" s="2">
        <v>37768</v>
      </c>
      <c r="B846" s="1">
        <v>-0.625</v>
      </c>
      <c r="C846" s="1">
        <v>-0.5</v>
      </c>
      <c r="D846" s="1">
        <v>-0.5</v>
      </c>
      <c r="E846" s="1">
        <v>-0.3125</v>
      </c>
      <c r="F846" s="1">
        <v>-0.75</v>
      </c>
      <c r="G846" s="1">
        <v>-0.3125</v>
      </c>
      <c r="H846" s="1">
        <v>-1</v>
      </c>
      <c r="I846" s="1">
        <v>-1.1875</v>
      </c>
      <c r="J846" s="1">
        <v>-1</v>
      </c>
      <c r="K846" s="2">
        <v>37768</v>
      </c>
      <c r="L846" s="1">
        <v>-0.219</v>
      </c>
      <c r="M846" s="2">
        <v>37768</v>
      </c>
      <c r="N846" s="1">
        <v>0.19</v>
      </c>
      <c r="Q846" s="1">
        <f t="shared" si="39"/>
        <v>-0.625</v>
      </c>
      <c r="R846" s="1">
        <f t="shared" si="40"/>
        <v>-0.219</v>
      </c>
      <c r="S846" s="1">
        <f t="shared" si="41"/>
        <v>0.19</v>
      </c>
    </row>
    <row r="847" spans="1:19" x14ac:dyDescent="0.2">
      <c r="A847" s="2">
        <v>37769</v>
      </c>
      <c r="B847" s="1">
        <v>-0.5</v>
      </c>
      <c r="C847" s="1">
        <v>-0.5625</v>
      </c>
      <c r="D847" s="1">
        <v>-0.25</v>
      </c>
      <c r="E847" s="1">
        <v>-0.5</v>
      </c>
      <c r="F847" s="1">
        <v>-0.5</v>
      </c>
      <c r="G847" s="1">
        <v>-0.5</v>
      </c>
      <c r="H847" s="1">
        <v>-0.9375</v>
      </c>
      <c r="I847" s="1">
        <v>-1.1875</v>
      </c>
      <c r="J847" s="1">
        <v>-0.9375</v>
      </c>
      <c r="K847" s="2">
        <v>37769</v>
      </c>
      <c r="L847" s="1">
        <v>4.4999999999999998E-2</v>
      </c>
      <c r="M847" s="2">
        <v>37769</v>
      </c>
      <c r="N847" s="1">
        <v>-0.84</v>
      </c>
      <c r="Q847" s="1">
        <f t="shared" si="39"/>
        <v>-0.5</v>
      </c>
      <c r="R847" s="1">
        <f t="shared" si="40"/>
        <v>4.4999999999999998E-2</v>
      </c>
      <c r="S847" s="1">
        <f t="shared" si="41"/>
        <v>-0.84</v>
      </c>
    </row>
    <row r="848" spans="1:19" x14ac:dyDescent="0.2">
      <c r="A848" s="2">
        <v>37770</v>
      </c>
      <c r="B848" s="1">
        <v>-0.3125</v>
      </c>
      <c r="C848" s="1">
        <v>-0.375</v>
      </c>
      <c r="D848" s="1">
        <v>-0.75</v>
      </c>
      <c r="E848" s="1">
        <v>-0.5</v>
      </c>
      <c r="F848" s="1">
        <v>-0.375</v>
      </c>
      <c r="G848" s="1">
        <v>-0.5</v>
      </c>
      <c r="H848" s="1">
        <v>-0.25</v>
      </c>
      <c r="I848" s="1">
        <v>-0.125</v>
      </c>
      <c r="J848" s="1">
        <v>-0.25</v>
      </c>
      <c r="K848" s="2">
        <v>37770</v>
      </c>
      <c r="L848" s="1">
        <v>-0.02</v>
      </c>
      <c r="M848" s="2">
        <v>37770</v>
      </c>
      <c r="N848" s="1">
        <v>0.59</v>
      </c>
      <c r="Q848" s="1">
        <f t="shared" si="39"/>
        <v>-0.3125</v>
      </c>
      <c r="R848" s="1">
        <f t="shared" si="40"/>
        <v>-0.02</v>
      </c>
      <c r="S848" s="1">
        <f t="shared" si="41"/>
        <v>0.59</v>
      </c>
    </row>
    <row r="849" spans="1:19" x14ac:dyDescent="0.2">
      <c r="A849" s="2">
        <v>37771</v>
      </c>
      <c r="B849" s="1">
        <v>1.125</v>
      </c>
      <c r="C849" s="1">
        <v>1.25</v>
      </c>
      <c r="D849" s="1">
        <v>0.875</v>
      </c>
      <c r="E849" s="1">
        <v>0.8125</v>
      </c>
      <c r="F849" s="1">
        <v>1.0625</v>
      </c>
      <c r="G849" s="1">
        <v>0.8125</v>
      </c>
      <c r="H849" s="1">
        <v>1.25</v>
      </c>
      <c r="I849" s="1">
        <v>1.875</v>
      </c>
      <c r="J849" s="1">
        <v>1.25</v>
      </c>
      <c r="K849" s="2">
        <v>37771</v>
      </c>
      <c r="L849" s="1">
        <v>0.185</v>
      </c>
      <c r="M849" s="2">
        <v>37771</v>
      </c>
      <c r="N849" s="1">
        <v>0.46</v>
      </c>
      <c r="Q849" s="1">
        <f t="shared" si="39"/>
        <v>1.125</v>
      </c>
      <c r="R849" s="1">
        <f t="shared" si="40"/>
        <v>0.185</v>
      </c>
      <c r="S849" s="1">
        <f t="shared" si="41"/>
        <v>0.46</v>
      </c>
    </row>
    <row r="850" spans="1:19" x14ac:dyDescent="0.2">
      <c r="A850" s="2">
        <v>37774</v>
      </c>
      <c r="B850" s="1">
        <v>0.9375</v>
      </c>
      <c r="C850" s="1">
        <v>1.3125</v>
      </c>
      <c r="D850" s="1">
        <v>1.5</v>
      </c>
      <c r="E850" s="1">
        <v>1.5625</v>
      </c>
      <c r="F850" s="1">
        <v>1.5625</v>
      </c>
      <c r="G850" s="1">
        <v>1.5625</v>
      </c>
      <c r="H850" s="1">
        <v>0.875</v>
      </c>
      <c r="I850" s="1">
        <v>0.625</v>
      </c>
      <c r="J850" s="1">
        <v>0.875</v>
      </c>
      <c r="K850" s="2">
        <v>37774</v>
      </c>
      <c r="L850" s="1">
        <v>0.161</v>
      </c>
      <c r="M850" s="2">
        <v>37774</v>
      </c>
      <c r="N850" s="1">
        <v>1.1499999999999999</v>
      </c>
      <c r="Q850" s="1">
        <f t="shared" si="39"/>
        <v>0.9375</v>
      </c>
      <c r="R850" s="1">
        <f t="shared" si="40"/>
        <v>0.161</v>
      </c>
      <c r="S850" s="1">
        <f t="shared" si="41"/>
        <v>1.1499999999999999</v>
      </c>
    </row>
    <row r="851" spans="1:19" x14ac:dyDescent="0.2">
      <c r="A851" s="2">
        <v>37775</v>
      </c>
      <c r="B851" s="1">
        <v>0.6875</v>
      </c>
      <c r="C851" s="1">
        <v>0.4375</v>
      </c>
      <c r="D851" s="1">
        <v>0.625</v>
      </c>
      <c r="E851" s="1">
        <v>0.4375</v>
      </c>
      <c r="F851" s="1">
        <v>0.4375</v>
      </c>
      <c r="G851" s="1">
        <v>0.4375</v>
      </c>
      <c r="H851" s="1">
        <v>2.5625</v>
      </c>
      <c r="I851" s="1">
        <v>2.1875</v>
      </c>
      <c r="J851" s="1">
        <v>2.1875</v>
      </c>
      <c r="K851" s="2">
        <v>37775</v>
      </c>
      <c r="L851" s="1">
        <v>-5.1999999999999998E-2</v>
      </c>
      <c r="M851" s="2">
        <v>37775</v>
      </c>
      <c r="N851" s="1">
        <v>-0.04</v>
      </c>
      <c r="Q851" s="1">
        <f t="shared" si="39"/>
        <v>0.6875</v>
      </c>
      <c r="R851" s="1">
        <f t="shared" si="40"/>
        <v>-5.1999999999999998E-2</v>
      </c>
      <c r="S851" s="1">
        <f t="shared" si="41"/>
        <v>-0.04</v>
      </c>
    </row>
    <row r="852" spans="1:19" x14ac:dyDescent="0.2">
      <c r="A852" s="2">
        <v>37776</v>
      </c>
      <c r="B852" s="1">
        <v>0.875</v>
      </c>
      <c r="C852" s="1">
        <v>1</v>
      </c>
      <c r="D852" s="1">
        <v>0.25</v>
      </c>
      <c r="E852" s="1">
        <v>0.8125</v>
      </c>
      <c r="F852" s="1">
        <v>0.8125</v>
      </c>
      <c r="G852" s="1">
        <v>0.8125</v>
      </c>
      <c r="H852" s="1">
        <v>1.4375</v>
      </c>
      <c r="I852" s="1">
        <v>1.8125</v>
      </c>
      <c r="J852" s="1">
        <v>1.8125</v>
      </c>
      <c r="K852" s="2">
        <v>37776</v>
      </c>
      <c r="L852" s="1">
        <v>1.4999999999999999E-2</v>
      </c>
      <c r="M852" s="2">
        <v>37776</v>
      </c>
      <c r="N852" s="1">
        <v>-0.62</v>
      </c>
      <c r="Q852" s="1">
        <f t="shared" si="39"/>
        <v>0.875</v>
      </c>
      <c r="R852" s="1">
        <f t="shared" si="40"/>
        <v>1.4999999999999999E-2</v>
      </c>
      <c r="S852" s="1">
        <f t="shared" si="41"/>
        <v>-0.62</v>
      </c>
    </row>
    <row r="853" spans="1:19" x14ac:dyDescent="0.2">
      <c r="A853" s="2">
        <v>37777</v>
      </c>
      <c r="B853" s="1">
        <v>-6.25E-2</v>
      </c>
      <c r="C853" s="1">
        <v>-6.25E-2</v>
      </c>
      <c r="D853" s="1">
        <v>0.125</v>
      </c>
      <c r="E853" s="1">
        <v>6.25E-2</v>
      </c>
      <c r="F853" s="1">
        <v>-6.25E-2</v>
      </c>
      <c r="G853" s="1">
        <v>6.25E-2</v>
      </c>
      <c r="H853" s="1">
        <v>-0.125</v>
      </c>
      <c r="I853" s="1">
        <v>-0.125</v>
      </c>
      <c r="J853" s="1">
        <v>-0.125</v>
      </c>
      <c r="K853" s="2">
        <v>37777</v>
      </c>
      <c r="L853" s="1">
        <v>0.14599999999999999</v>
      </c>
      <c r="M853" s="2">
        <v>37777</v>
      </c>
      <c r="N853" s="1">
        <v>0.69</v>
      </c>
      <c r="Q853" s="1">
        <f t="shared" si="39"/>
        <v>-6.25E-2</v>
      </c>
      <c r="R853" s="1">
        <f t="shared" si="40"/>
        <v>0.14599999999999999</v>
      </c>
      <c r="S853" s="1">
        <f t="shared" si="41"/>
        <v>0.69</v>
      </c>
    </row>
    <row r="854" spans="1:19" x14ac:dyDescent="0.2">
      <c r="A854" s="2">
        <v>37778</v>
      </c>
      <c r="B854" s="1">
        <v>0.9375</v>
      </c>
      <c r="C854" s="1">
        <v>1.0625</v>
      </c>
      <c r="D854" s="1">
        <v>1.25</v>
      </c>
      <c r="E854" s="1">
        <v>0.875</v>
      </c>
      <c r="F854" s="1">
        <v>0.875</v>
      </c>
      <c r="G854" s="1">
        <v>0.875</v>
      </c>
      <c r="H854" s="1">
        <v>2</v>
      </c>
      <c r="I854" s="1">
        <v>2</v>
      </c>
      <c r="J854" s="1">
        <v>2</v>
      </c>
      <c r="K854" s="2">
        <v>37778</v>
      </c>
      <c r="L854" s="1">
        <v>-1.0999E-2</v>
      </c>
      <c r="M854" s="2">
        <v>37778</v>
      </c>
      <c r="N854" s="1">
        <v>0.54</v>
      </c>
      <c r="Q854" s="1">
        <f t="shared" si="39"/>
        <v>0.9375</v>
      </c>
      <c r="R854" s="1">
        <f t="shared" si="40"/>
        <v>-1.0999E-2</v>
      </c>
      <c r="S854" s="1">
        <f t="shared" si="41"/>
        <v>0.54</v>
      </c>
    </row>
    <row r="855" spans="1:19" x14ac:dyDescent="0.2">
      <c r="A855" s="2">
        <v>37781</v>
      </c>
      <c r="B855" s="1">
        <v>0.125</v>
      </c>
      <c r="C855" s="1">
        <v>-0.25</v>
      </c>
      <c r="D855" s="1">
        <v>0.125</v>
      </c>
      <c r="E855" s="1">
        <v>-6.25E-2</v>
      </c>
      <c r="F855" s="1">
        <v>6.25E-2</v>
      </c>
      <c r="G855" s="1">
        <v>-6.25E-2</v>
      </c>
      <c r="H855" s="1">
        <v>0</v>
      </c>
      <c r="I855" s="1">
        <v>-0.375</v>
      </c>
      <c r="J855" s="1">
        <v>-0.375</v>
      </c>
      <c r="K855" s="2">
        <v>37781</v>
      </c>
      <c r="L855" s="1">
        <v>-0.19600100000000001</v>
      </c>
      <c r="M855" s="2">
        <v>37781</v>
      </c>
      <c r="N855" s="1">
        <v>0.17</v>
      </c>
      <c r="Q855" s="1">
        <f t="shared" si="39"/>
        <v>0.125</v>
      </c>
      <c r="R855" s="1">
        <f t="shared" si="40"/>
        <v>-0.19600100000000001</v>
      </c>
      <c r="S855" s="1">
        <f t="shared" si="41"/>
        <v>0.17</v>
      </c>
    </row>
    <row r="856" spans="1:19" x14ac:dyDescent="0.2">
      <c r="A856" s="2">
        <v>37782</v>
      </c>
      <c r="B856" s="1">
        <v>-0.3125</v>
      </c>
      <c r="C856" s="1">
        <v>-0.3125</v>
      </c>
      <c r="D856" s="1">
        <v>-0.125</v>
      </c>
      <c r="E856" s="1">
        <v>-0.25</v>
      </c>
      <c r="F856" s="1">
        <v>-0.25</v>
      </c>
      <c r="G856" s="1">
        <v>-0.25</v>
      </c>
      <c r="H856" s="1">
        <v>-1.25</v>
      </c>
      <c r="I856" s="1">
        <v>-0.875</v>
      </c>
      <c r="J856" s="1">
        <v>-0.875</v>
      </c>
      <c r="K856" s="2">
        <v>37782</v>
      </c>
      <c r="L856" s="1">
        <v>1.6E-2</v>
      </c>
      <c r="M856" s="2">
        <v>37782</v>
      </c>
      <c r="N856" s="1">
        <v>0.28000000000000003</v>
      </c>
      <c r="Q856" s="1">
        <f t="shared" si="39"/>
        <v>-0.3125</v>
      </c>
      <c r="R856" s="1">
        <f t="shared" si="40"/>
        <v>1.6E-2</v>
      </c>
      <c r="S856" s="1">
        <f t="shared" si="41"/>
        <v>0.28000000000000003</v>
      </c>
    </row>
    <row r="857" spans="1:19" x14ac:dyDescent="0.2">
      <c r="A857" s="2">
        <v>37783</v>
      </c>
      <c r="B857" s="1">
        <v>-0.375</v>
      </c>
      <c r="C857" s="1">
        <v>-0.25</v>
      </c>
      <c r="D857" s="1">
        <v>-0.375</v>
      </c>
      <c r="E857" s="1">
        <v>-0.3125</v>
      </c>
      <c r="F857" s="1">
        <v>-0.4375</v>
      </c>
      <c r="G857" s="1">
        <v>-0.3125</v>
      </c>
      <c r="H857" s="1">
        <v>-0.25</v>
      </c>
      <c r="I857" s="1">
        <v>-0.25</v>
      </c>
      <c r="J857" s="1">
        <v>-0.25</v>
      </c>
      <c r="K857" s="2">
        <v>37783</v>
      </c>
      <c r="L857" s="1">
        <v>-0.11700000000000001</v>
      </c>
      <c r="M857" s="2">
        <v>37783</v>
      </c>
      <c r="N857" s="1">
        <v>0.63</v>
      </c>
      <c r="Q857" s="1">
        <f t="shared" si="39"/>
        <v>-0.375</v>
      </c>
      <c r="R857" s="1">
        <f t="shared" si="40"/>
        <v>-0.11700000000000001</v>
      </c>
      <c r="S857" s="1">
        <f t="shared" si="41"/>
        <v>0.63</v>
      </c>
    </row>
    <row r="858" spans="1:19" x14ac:dyDescent="0.2">
      <c r="A858" s="2">
        <v>37784</v>
      </c>
      <c r="B858" s="1">
        <v>-1.625</v>
      </c>
      <c r="C858" s="1">
        <v>-1.375</v>
      </c>
      <c r="D858" s="1">
        <v>-2.375</v>
      </c>
      <c r="E858" s="1">
        <v>-1.5</v>
      </c>
      <c r="F858" s="1">
        <v>-1.375</v>
      </c>
      <c r="G858" s="1">
        <v>-1.5</v>
      </c>
      <c r="H858" s="1">
        <v>-1.375</v>
      </c>
      <c r="I858" s="1">
        <v>-1.625</v>
      </c>
      <c r="J858" s="1">
        <v>-1.375</v>
      </c>
      <c r="K858" s="2">
        <v>37784</v>
      </c>
      <c r="L858" s="1">
        <v>-0.60699999999999998</v>
      </c>
      <c r="M858" s="2">
        <v>37784</v>
      </c>
      <c r="N858" s="1">
        <v>-0.85</v>
      </c>
      <c r="Q858" s="1">
        <f t="shared" si="39"/>
        <v>-1.625</v>
      </c>
      <c r="R858" s="1">
        <f t="shared" si="40"/>
        <v>-0.60699999999999998</v>
      </c>
      <c r="S858" s="1">
        <f t="shared" si="41"/>
        <v>-0.85</v>
      </c>
    </row>
    <row r="859" spans="1:19" x14ac:dyDescent="0.2">
      <c r="A859" s="2">
        <v>37785</v>
      </c>
      <c r="B859" s="1">
        <v>-2.0625</v>
      </c>
      <c r="C859" s="1">
        <v>-2.1875</v>
      </c>
      <c r="D859" s="1">
        <v>-1.375</v>
      </c>
      <c r="E859" s="1">
        <v>-2</v>
      </c>
      <c r="F859" s="1">
        <v>-2.125</v>
      </c>
      <c r="G859" s="1">
        <v>-2</v>
      </c>
      <c r="H859" s="1">
        <v>-1.75</v>
      </c>
      <c r="I859" s="1">
        <v>-1.625</v>
      </c>
      <c r="J859" s="1">
        <v>-1.75</v>
      </c>
      <c r="K859" s="2">
        <v>37785</v>
      </c>
      <c r="L859" s="1">
        <v>6.9000000000000006E-2</v>
      </c>
      <c r="M859" s="2">
        <v>37785</v>
      </c>
      <c r="N859" s="1">
        <v>-0.86</v>
      </c>
      <c r="Q859" s="1">
        <f t="shared" si="39"/>
        <v>-2.0625</v>
      </c>
      <c r="R859" s="1">
        <f t="shared" si="40"/>
        <v>6.9000000000000006E-2</v>
      </c>
      <c r="S859" s="1">
        <f t="shared" si="41"/>
        <v>-0.86</v>
      </c>
    </row>
    <row r="860" spans="1:19" x14ac:dyDescent="0.2">
      <c r="A860" s="2">
        <v>37788</v>
      </c>
      <c r="B860" s="1">
        <v>0.1875</v>
      </c>
      <c r="C860" s="1">
        <v>0.1875</v>
      </c>
      <c r="D860" s="1">
        <v>0.5</v>
      </c>
      <c r="E860" s="1">
        <v>0.1875</v>
      </c>
      <c r="F860" s="1">
        <v>0.1875</v>
      </c>
      <c r="G860" s="1">
        <v>0.1875</v>
      </c>
      <c r="H860" s="1">
        <v>1.125</v>
      </c>
      <c r="I860" s="1">
        <v>0.875</v>
      </c>
      <c r="J860" s="1">
        <v>0.875</v>
      </c>
      <c r="K860" s="2">
        <v>37788</v>
      </c>
      <c r="L860" s="1">
        <v>3.1E-2</v>
      </c>
      <c r="M860" s="2">
        <v>37788</v>
      </c>
      <c r="N860" s="1">
        <v>0.53</v>
      </c>
      <c r="Q860" s="1">
        <f t="shared" si="39"/>
        <v>0.1875</v>
      </c>
      <c r="R860" s="1">
        <f t="shared" si="40"/>
        <v>3.1E-2</v>
      </c>
      <c r="S860" s="1">
        <f t="shared" si="41"/>
        <v>0.53</v>
      </c>
    </row>
    <row r="861" spans="1:19" x14ac:dyDescent="0.2">
      <c r="A861" s="2">
        <v>37789</v>
      </c>
      <c r="B861" s="1">
        <v>0.125</v>
      </c>
      <c r="C861" s="1">
        <v>0</v>
      </c>
      <c r="D861" s="1">
        <v>-0.25</v>
      </c>
      <c r="E861" s="1">
        <v>-0.3125</v>
      </c>
      <c r="F861" s="1">
        <v>-0.3125</v>
      </c>
      <c r="G861" s="1">
        <v>-0.3125</v>
      </c>
      <c r="H861" s="1">
        <v>-0.625</v>
      </c>
      <c r="I861" s="1">
        <v>-0.25</v>
      </c>
      <c r="J861" s="1">
        <v>-0.375</v>
      </c>
      <c r="K861" s="2">
        <v>37789</v>
      </c>
      <c r="L861" s="1">
        <v>6.0000000000000001E-3</v>
      </c>
      <c r="M861" s="2">
        <v>37789</v>
      </c>
      <c r="N861" s="1">
        <v>-0.11</v>
      </c>
      <c r="Q861" s="1">
        <f t="shared" si="39"/>
        <v>0.125</v>
      </c>
      <c r="R861" s="1">
        <f t="shared" si="40"/>
        <v>6.0000000000000001E-3</v>
      </c>
      <c r="S861" s="1">
        <f t="shared" si="41"/>
        <v>-0.11</v>
      </c>
    </row>
    <row r="862" spans="1:19" x14ac:dyDescent="0.2">
      <c r="A862" s="2">
        <v>37790</v>
      </c>
      <c r="B862" s="1">
        <v>-1.6875</v>
      </c>
      <c r="C862" s="1">
        <v>-1.625</v>
      </c>
      <c r="D862" s="1">
        <v>-1.625</v>
      </c>
      <c r="E862" s="1">
        <v>-1.375</v>
      </c>
      <c r="F862" s="1">
        <v>-1.375</v>
      </c>
      <c r="G862" s="1">
        <v>-1.375</v>
      </c>
      <c r="H862" s="1">
        <v>-1.75</v>
      </c>
      <c r="I862" s="1">
        <v>-1.875</v>
      </c>
      <c r="J862" s="1">
        <v>-1.75</v>
      </c>
      <c r="K862" s="2">
        <v>37790</v>
      </c>
      <c r="L862" s="1">
        <v>-0.13100000000000001</v>
      </c>
      <c r="M862" s="2">
        <v>37790</v>
      </c>
      <c r="N862" s="1">
        <v>-0.71</v>
      </c>
      <c r="Q862" s="1">
        <f t="shared" si="39"/>
        <v>-1.6875</v>
      </c>
      <c r="R862" s="1">
        <f t="shared" si="40"/>
        <v>-0.13100000000000001</v>
      </c>
      <c r="S862" s="1">
        <f t="shared" si="41"/>
        <v>-0.71</v>
      </c>
    </row>
    <row r="863" spans="1:19" x14ac:dyDescent="0.2">
      <c r="A863" s="2">
        <v>37791</v>
      </c>
      <c r="B863" s="1">
        <v>0.4375</v>
      </c>
      <c r="C863" s="1">
        <v>0.375</v>
      </c>
      <c r="D863" s="1">
        <v>0.125</v>
      </c>
      <c r="E863" s="1">
        <v>0.3125</v>
      </c>
      <c r="F863" s="1">
        <v>0.3125</v>
      </c>
      <c r="G863" s="1">
        <v>0.3125</v>
      </c>
      <c r="H863" s="1">
        <v>0.25</v>
      </c>
      <c r="I863" s="1">
        <v>0.25</v>
      </c>
      <c r="J863" s="1">
        <v>0.25</v>
      </c>
      <c r="K863" s="2">
        <v>37791</v>
      </c>
      <c r="L863" s="1">
        <v>0.36</v>
      </c>
      <c r="M863" s="2">
        <v>37791</v>
      </c>
      <c r="N863" s="1">
        <v>-0.4</v>
      </c>
      <c r="Q863" s="1">
        <f t="shared" si="39"/>
        <v>0.4375</v>
      </c>
      <c r="R863" s="1">
        <f t="shared" si="40"/>
        <v>0.36</v>
      </c>
      <c r="S863" s="1">
        <f t="shared" si="41"/>
        <v>-0.4</v>
      </c>
    </row>
    <row r="864" spans="1:19" x14ac:dyDescent="0.2">
      <c r="A864" s="2">
        <v>37792</v>
      </c>
      <c r="B864" s="1">
        <v>0.875</v>
      </c>
      <c r="C864" s="1">
        <v>1</v>
      </c>
      <c r="D864" s="1">
        <v>1</v>
      </c>
      <c r="E864" s="1">
        <v>0.8125</v>
      </c>
      <c r="F864" s="1">
        <v>0.8125</v>
      </c>
      <c r="G864" s="1">
        <v>0.8125</v>
      </c>
      <c r="H864" s="1">
        <v>1</v>
      </c>
      <c r="I864" s="1">
        <v>1</v>
      </c>
      <c r="J864" s="1">
        <v>1</v>
      </c>
      <c r="K864" s="2">
        <v>37792</v>
      </c>
      <c r="L864" s="1">
        <v>-0.13600000000000001</v>
      </c>
      <c r="M864" s="2">
        <v>37792</v>
      </c>
      <c r="N864" s="1">
        <v>0.97</v>
      </c>
      <c r="Q864" s="1">
        <f t="shared" si="39"/>
        <v>0.875</v>
      </c>
      <c r="R864" s="1">
        <f t="shared" si="40"/>
        <v>-0.13600000000000001</v>
      </c>
      <c r="S864" s="1">
        <f t="shared" si="41"/>
        <v>0.97</v>
      </c>
    </row>
    <row r="865" spans="1:19" x14ac:dyDescent="0.2">
      <c r="A865" s="2">
        <v>37795</v>
      </c>
      <c r="B865" s="1">
        <v>0.5</v>
      </c>
      <c r="C865" s="1">
        <v>0.75</v>
      </c>
      <c r="D865" s="1">
        <v>0.75</v>
      </c>
      <c r="E865" s="1">
        <v>0.875</v>
      </c>
      <c r="F865" s="1">
        <v>0.875</v>
      </c>
      <c r="G865" s="1">
        <v>0.875</v>
      </c>
      <c r="H865" s="1">
        <v>0.5</v>
      </c>
      <c r="I865" s="1">
        <v>0.625</v>
      </c>
      <c r="J865" s="1">
        <v>0.5</v>
      </c>
      <c r="K865" s="2">
        <v>37795</v>
      </c>
      <c r="L865" s="1">
        <v>5.8000000000000003E-2</v>
      </c>
      <c r="M865" s="2">
        <v>37795</v>
      </c>
      <c r="N865" s="1">
        <v>-0.31</v>
      </c>
      <c r="Q865" s="1">
        <f t="shared" si="39"/>
        <v>0.5</v>
      </c>
      <c r="R865" s="1">
        <f t="shared" si="40"/>
        <v>5.8000000000000003E-2</v>
      </c>
      <c r="S865" s="1">
        <f t="shared" si="41"/>
        <v>-0.31</v>
      </c>
    </row>
    <row r="866" spans="1:19" x14ac:dyDescent="0.2">
      <c r="A866" s="2">
        <v>37796</v>
      </c>
      <c r="B866" s="1">
        <v>-0.5625</v>
      </c>
      <c r="C866" s="1">
        <v>-1.1875</v>
      </c>
      <c r="D866" s="1">
        <v>-0.625</v>
      </c>
      <c r="E866" s="1">
        <v>-0.875</v>
      </c>
      <c r="F866" s="1">
        <v>-0.875</v>
      </c>
      <c r="G866" s="1">
        <v>-0.875</v>
      </c>
      <c r="H866" s="1">
        <v>0</v>
      </c>
      <c r="I866" s="1">
        <v>-0.125</v>
      </c>
      <c r="J866" s="1">
        <v>0</v>
      </c>
      <c r="K866" s="2">
        <v>37796</v>
      </c>
      <c r="L866" s="1">
        <v>-0.16600000000000001</v>
      </c>
      <c r="M866" s="2">
        <v>37796</v>
      </c>
      <c r="N866" s="1">
        <v>-0.39</v>
      </c>
      <c r="Q866" s="1">
        <f t="shared" si="39"/>
        <v>-0.5625</v>
      </c>
      <c r="R866" s="1">
        <f t="shared" si="40"/>
        <v>-0.16600000000000001</v>
      </c>
      <c r="S866" s="1">
        <f t="shared" si="41"/>
        <v>-0.39</v>
      </c>
    </row>
    <row r="867" spans="1:19" x14ac:dyDescent="0.2">
      <c r="A867" s="2">
        <v>37797</v>
      </c>
      <c r="B867" s="1">
        <v>6.25E-2</v>
      </c>
      <c r="C867" s="1">
        <v>0.5</v>
      </c>
      <c r="D867" s="1">
        <v>-0.25</v>
      </c>
      <c r="E867" s="1">
        <v>0.125</v>
      </c>
      <c r="F867" s="1">
        <v>0.125</v>
      </c>
      <c r="G867" s="1">
        <v>0.125</v>
      </c>
      <c r="H867" s="1">
        <v>3.125</v>
      </c>
      <c r="I867" s="1">
        <v>0.875</v>
      </c>
      <c r="J867" s="1">
        <v>0.875</v>
      </c>
      <c r="K867" s="2">
        <v>37797</v>
      </c>
      <c r="L867" s="1">
        <v>0.06</v>
      </c>
      <c r="M867" s="2">
        <v>37797</v>
      </c>
      <c r="N867" s="1">
        <v>1.17</v>
      </c>
      <c r="Q867" s="1">
        <f t="shared" si="39"/>
        <v>6.25E-2</v>
      </c>
      <c r="R867" s="1">
        <f t="shared" si="40"/>
        <v>0.06</v>
      </c>
      <c r="S867" s="1">
        <f t="shared" si="41"/>
        <v>1.17</v>
      </c>
    </row>
    <row r="868" spans="1:19" x14ac:dyDescent="0.2">
      <c r="A868" s="2">
        <v>37798</v>
      </c>
      <c r="B868" s="1">
        <v>-0.6875</v>
      </c>
      <c r="C868" s="1">
        <v>-0.625</v>
      </c>
      <c r="D868" s="1">
        <v>-0.625</v>
      </c>
      <c r="E868" s="1">
        <v>-0.625</v>
      </c>
      <c r="F868" s="1">
        <v>-0.5</v>
      </c>
      <c r="G868" s="1">
        <v>-0.625</v>
      </c>
      <c r="H868" s="1">
        <v>-1.625</v>
      </c>
      <c r="I868" s="1">
        <v>0.625</v>
      </c>
      <c r="J868" s="1">
        <v>0.625</v>
      </c>
      <c r="K868" s="2">
        <v>37798</v>
      </c>
      <c r="L868" s="1">
        <v>-0.46600000000000003</v>
      </c>
      <c r="M868" s="2">
        <v>37798</v>
      </c>
      <c r="N868" s="1">
        <v>-0.94</v>
      </c>
      <c r="Q868" s="1">
        <f t="shared" si="39"/>
        <v>-0.6875</v>
      </c>
      <c r="R868" s="1">
        <f t="shared" si="40"/>
        <v>-0.46600000000000003</v>
      </c>
      <c r="S868" s="1">
        <f t="shared" si="41"/>
        <v>-0.94</v>
      </c>
    </row>
    <row r="869" spans="1:19" x14ac:dyDescent="0.2">
      <c r="A869" s="2">
        <v>37799</v>
      </c>
      <c r="B869" s="1">
        <v>-0.8125</v>
      </c>
      <c r="C869" s="1">
        <v>-0.5625</v>
      </c>
      <c r="D869" s="1">
        <v>-0.125</v>
      </c>
      <c r="E869" s="1">
        <v>-0.5</v>
      </c>
      <c r="F869" s="1">
        <v>-0.4375</v>
      </c>
      <c r="G869" s="1">
        <v>-0.5</v>
      </c>
      <c r="H869" s="1">
        <v>-1.1875</v>
      </c>
      <c r="I869" s="1">
        <v>-1.625</v>
      </c>
      <c r="J869" s="1">
        <v>-1.1875</v>
      </c>
      <c r="K869" s="2">
        <v>37799</v>
      </c>
      <c r="L869" s="1">
        <v>-4.8000000000000001E-2</v>
      </c>
      <c r="M869" s="2">
        <v>37799</v>
      </c>
      <c r="N869" s="1">
        <v>0.26</v>
      </c>
      <c r="Q869" s="1">
        <f t="shared" si="39"/>
        <v>-0.8125</v>
      </c>
      <c r="R869" s="1">
        <f t="shared" si="40"/>
        <v>-4.8000000000000001E-2</v>
      </c>
      <c r="S869" s="1">
        <f t="shared" si="41"/>
        <v>0.26</v>
      </c>
    </row>
    <row r="870" spans="1:19" x14ac:dyDescent="0.2">
      <c r="A870" s="2">
        <v>37802</v>
      </c>
      <c r="B870" s="1">
        <v>0.3125</v>
      </c>
      <c r="C870" s="1">
        <v>0.125</v>
      </c>
      <c r="D870" s="1">
        <v>0.125</v>
      </c>
      <c r="E870" s="1">
        <v>0.125</v>
      </c>
      <c r="F870" s="1">
        <v>0.125</v>
      </c>
      <c r="G870" s="1">
        <v>0.125</v>
      </c>
      <c r="H870" s="1">
        <v>0.6875</v>
      </c>
      <c r="I870" s="1">
        <v>1.125</v>
      </c>
      <c r="J870" s="1">
        <v>0.6875</v>
      </c>
      <c r="K870" s="2">
        <v>37802</v>
      </c>
      <c r="L870" s="1">
        <v>4.9000000000000002E-2</v>
      </c>
      <c r="M870" s="2">
        <v>37802</v>
      </c>
      <c r="N870" s="1">
        <v>0.92</v>
      </c>
      <c r="Q870" s="1">
        <f t="shared" si="39"/>
        <v>0.3125</v>
      </c>
      <c r="R870" s="1">
        <f t="shared" si="40"/>
        <v>4.9000000000000002E-2</v>
      </c>
      <c r="S870" s="1">
        <f t="shared" si="41"/>
        <v>0.92</v>
      </c>
    </row>
    <row r="871" spans="1:19" x14ac:dyDescent="0.2">
      <c r="A871" s="2">
        <v>37803</v>
      </c>
      <c r="B871" s="1">
        <v>-6.25E-2</v>
      </c>
      <c r="C871" s="1">
        <v>0.125</v>
      </c>
      <c r="D871" s="1">
        <v>-0.25</v>
      </c>
      <c r="E871" s="1">
        <v>-0.1875</v>
      </c>
      <c r="F871" s="1">
        <v>-0.375</v>
      </c>
      <c r="G871" s="1">
        <v>-0.1875</v>
      </c>
      <c r="H871" s="1">
        <v>0.375</v>
      </c>
      <c r="I871" s="1">
        <v>0.25</v>
      </c>
      <c r="J871" s="1">
        <v>0.375</v>
      </c>
      <c r="K871" s="2">
        <v>37803</v>
      </c>
      <c r="L871" s="1">
        <v>-9.4E-2</v>
      </c>
      <c r="M871" s="2">
        <v>37803</v>
      </c>
      <c r="N871" s="1">
        <v>0.21</v>
      </c>
      <c r="Q871" s="1">
        <f t="shared" si="39"/>
        <v>-6.25E-2</v>
      </c>
      <c r="R871" s="1">
        <f t="shared" si="40"/>
        <v>-9.4E-2</v>
      </c>
      <c r="S871" s="1">
        <f t="shared" si="41"/>
        <v>0.21</v>
      </c>
    </row>
    <row r="872" spans="1:19" x14ac:dyDescent="0.2">
      <c r="A872" s="2">
        <v>37804</v>
      </c>
      <c r="B872" s="1">
        <v>-0.25</v>
      </c>
      <c r="C872" s="1">
        <v>-0.5</v>
      </c>
      <c r="D872" s="1">
        <v>-0.5</v>
      </c>
      <c r="E872" s="1">
        <v>-0.25</v>
      </c>
      <c r="F872" s="1">
        <v>-0.25</v>
      </c>
      <c r="G872" s="1">
        <v>-0.25</v>
      </c>
      <c r="H872" s="1">
        <v>-0.75</v>
      </c>
      <c r="I872" s="1">
        <v>-1</v>
      </c>
      <c r="J872" s="1">
        <v>-0.75</v>
      </c>
      <c r="K872" s="2">
        <v>37804</v>
      </c>
      <c r="L872" s="1">
        <v>-0.11799999999999999</v>
      </c>
      <c r="M872" s="2">
        <v>37804</v>
      </c>
      <c r="N872" s="1">
        <v>-0.25</v>
      </c>
      <c r="Q872" s="1">
        <f t="shared" si="39"/>
        <v>-0.25</v>
      </c>
      <c r="R872" s="1">
        <f t="shared" si="40"/>
        <v>-0.11799999999999999</v>
      </c>
      <c r="S872" s="1">
        <f t="shared" si="41"/>
        <v>-0.25</v>
      </c>
    </row>
    <row r="873" spans="1:19" x14ac:dyDescent="0.2">
      <c r="A873" s="2">
        <v>37805</v>
      </c>
      <c r="B873" s="1">
        <v>0.75</v>
      </c>
      <c r="C873" s="1">
        <v>0.625</v>
      </c>
      <c r="D873" s="1">
        <v>0.75</v>
      </c>
      <c r="E873" s="1">
        <v>0.5</v>
      </c>
      <c r="F873" s="1">
        <v>0.75</v>
      </c>
      <c r="G873" s="1">
        <v>0.5</v>
      </c>
      <c r="H873" s="1">
        <v>0.5</v>
      </c>
      <c r="I873" s="1">
        <v>0.75</v>
      </c>
      <c r="J873" s="1">
        <v>0.5</v>
      </c>
      <c r="K873" s="2">
        <v>37805</v>
      </c>
      <c r="L873" s="1">
        <v>2.7E-2</v>
      </c>
      <c r="M873" s="2">
        <v>37805</v>
      </c>
      <c r="N873" s="1">
        <v>0.27</v>
      </c>
      <c r="Q873" s="1">
        <f t="shared" si="39"/>
        <v>0.75</v>
      </c>
      <c r="R873" s="1">
        <f t="shared" si="40"/>
        <v>2.7E-2</v>
      </c>
      <c r="S873" s="1">
        <f t="shared" si="41"/>
        <v>0.27</v>
      </c>
    </row>
    <row r="874" spans="1:19" x14ac:dyDescent="0.2">
      <c r="A874" s="2">
        <v>37809</v>
      </c>
      <c r="B874" s="1">
        <v>-0.5625</v>
      </c>
      <c r="C874" s="1">
        <v>-0.3125</v>
      </c>
      <c r="D874" s="1">
        <v>-0.25</v>
      </c>
      <c r="E874" s="1">
        <v>-0.25</v>
      </c>
      <c r="F874" s="1">
        <v>-0.25</v>
      </c>
      <c r="G874" s="1">
        <v>-0.25</v>
      </c>
      <c r="H874" s="1">
        <v>-0.75</v>
      </c>
      <c r="I874" s="1">
        <v>-0.5</v>
      </c>
      <c r="J874" s="1">
        <v>-0.75</v>
      </c>
      <c r="K874" s="2">
        <v>37809</v>
      </c>
      <c r="L874" s="1">
        <v>0.155</v>
      </c>
      <c r="M874" s="2">
        <v>37809</v>
      </c>
      <c r="N874" s="1">
        <v>-0.28999999999999998</v>
      </c>
      <c r="Q874" s="1">
        <f t="shared" si="39"/>
        <v>-0.5625</v>
      </c>
      <c r="R874" s="1">
        <f t="shared" si="40"/>
        <v>0.155</v>
      </c>
      <c r="S874" s="1">
        <f t="shared" si="41"/>
        <v>-0.28999999999999998</v>
      </c>
    </row>
    <row r="875" spans="1:19" x14ac:dyDescent="0.2">
      <c r="A875" s="2">
        <v>37810</v>
      </c>
      <c r="B875" s="1">
        <v>0.3125</v>
      </c>
      <c r="C875" s="1">
        <v>0.25</v>
      </c>
      <c r="D875" s="1">
        <v>-0.25</v>
      </c>
      <c r="E875" s="1">
        <v>0</v>
      </c>
      <c r="F875" s="1">
        <v>0</v>
      </c>
      <c r="G875" s="1">
        <v>0</v>
      </c>
      <c r="H875" s="1">
        <v>0.375</v>
      </c>
      <c r="I875" s="1">
        <v>0.375</v>
      </c>
      <c r="J875" s="1">
        <v>0.375</v>
      </c>
      <c r="K875" s="2">
        <v>37810</v>
      </c>
      <c r="L875" s="1">
        <v>0.122</v>
      </c>
      <c r="M875" s="2">
        <v>37810</v>
      </c>
      <c r="N875" s="1">
        <v>0.09</v>
      </c>
      <c r="Q875" s="1">
        <f t="shared" si="39"/>
        <v>0.3125</v>
      </c>
      <c r="R875" s="1">
        <f t="shared" si="40"/>
        <v>0.122</v>
      </c>
      <c r="S875" s="1">
        <f t="shared" si="41"/>
        <v>0.09</v>
      </c>
    </row>
    <row r="876" spans="1:19" x14ac:dyDescent="0.2">
      <c r="A876" s="2">
        <v>37811</v>
      </c>
      <c r="B876" s="1">
        <v>1.125</v>
      </c>
      <c r="C876" s="1">
        <v>0.875</v>
      </c>
      <c r="D876" s="1">
        <v>1.25</v>
      </c>
      <c r="E876" s="1">
        <v>1.0625</v>
      </c>
      <c r="F876" s="1">
        <v>1.0625</v>
      </c>
      <c r="G876" s="1">
        <v>1.0625</v>
      </c>
      <c r="H876" s="1">
        <v>6.25E-2</v>
      </c>
      <c r="I876" s="1">
        <v>-0.1875</v>
      </c>
      <c r="J876" s="1">
        <v>6.25E-2</v>
      </c>
      <c r="K876" s="2">
        <v>37811</v>
      </c>
      <c r="L876" s="1">
        <v>1.7000000000000001E-2</v>
      </c>
      <c r="M876" s="2">
        <v>37811</v>
      </c>
      <c r="N876" s="1">
        <v>0.66</v>
      </c>
      <c r="Q876" s="1">
        <f t="shared" si="39"/>
        <v>1.125</v>
      </c>
      <c r="R876" s="1">
        <f t="shared" si="40"/>
        <v>1.7000000000000001E-2</v>
      </c>
      <c r="S876" s="1">
        <f t="shared" si="41"/>
        <v>0.66</v>
      </c>
    </row>
    <row r="877" spans="1:19" x14ac:dyDescent="0.2">
      <c r="A877" s="2">
        <v>37812</v>
      </c>
      <c r="B877" s="1">
        <v>-0.1875</v>
      </c>
      <c r="C877" s="1">
        <v>-0.1875</v>
      </c>
      <c r="D877" s="1">
        <v>0</v>
      </c>
      <c r="E877" s="1">
        <v>6.25E-2</v>
      </c>
      <c r="F877" s="1">
        <v>6.25E-2</v>
      </c>
      <c r="G877" s="1">
        <v>6.25E-2</v>
      </c>
      <c r="H877" s="1">
        <v>0.3125</v>
      </c>
      <c r="I877" s="1">
        <v>-6.25E-2</v>
      </c>
      <c r="J877" s="1">
        <v>-0.1875</v>
      </c>
      <c r="K877" s="2">
        <v>37812</v>
      </c>
      <c r="L877" s="1">
        <v>-0.26200000000000001</v>
      </c>
      <c r="M877" s="2">
        <v>37812</v>
      </c>
      <c r="N877" s="1">
        <v>0.18</v>
      </c>
      <c r="Q877" s="1">
        <f t="shared" si="39"/>
        <v>-0.1875</v>
      </c>
      <c r="R877" s="1">
        <f t="shared" si="40"/>
        <v>-0.26200000000000001</v>
      </c>
      <c r="S877" s="1">
        <f t="shared" si="41"/>
        <v>0.18</v>
      </c>
    </row>
    <row r="878" spans="1:19" x14ac:dyDescent="0.2">
      <c r="A878" s="2">
        <v>37813</v>
      </c>
      <c r="B878" s="1">
        <v>-0.5625</v>
      </c>
      <c r="C878" s="1">
        <v>-0.125</v>
      </c>
      <c r="D878" s="1">
        <v>-0.5</v>
      </c>
      <c r="E878" s="1">
        <v>-0.4375</v>
      </c>
      <c r="F878" s="1">
        <v>-0.4375</v>
      </c>
      <c r="G878" s="1">
        <v>-0.4375</v>
      </c>
      <c r="H878" s="1">
        <v>-0.9375</v>
      </c>
      <c r="I878" s="1">
        <v>-0.3125</v>
      </c>
      <c r="J878" s="1">
        <v>-0.4375</v>
      </c>
      <c r="K878" s="2">
        <v>37813</v>
      </c>
      <c r="L878" s="1">
        <v>-0.104</v>
      </c>
      <c r="M878" s="2">
        <v>37813</v>
      </c>
      <c r="N878" s="1">
        <v>0.22</v>
      </c>
      <c r="Q878" s="1">
        <f t="shared" si="39"/>
        <v>-0.5625</v>
      </c>
      <c r="R878" s="1">
        <f t="shared" si="40"/>
        <v>-0.104</v>
      </c>
      <c r="S878" s="1">
        <f t="shared" si="41"/>
        <v>0.22</v>
      </c>
    </row>
    <row r="879" spans="1:19" x14ac:dyDescent="0.2">
      <c r="A879" s="2">
        <v>37816</v>
      </c>
      <c r="B879" s="1">
        <v>-0.75</v>
      </c>
      <c r="C879" s="1">
        <v>-1</v>
      </c>
      <c r="D879" s="1">
        <v>0</v>
      </c>
      <c r="E879" s="1">
        <v>-0.3125</v>
      </c>
      <c r="F879" s="1">
        <v>-0.6875</v>
      </c>
      <c r="G879" s="1">
        <v>-0.5625</v>
      </c>
      <c r="H879" s="1">
        <v>-1</v>
      </c>
      <c r="I879" s="1">
        <v>-0.9375</v>
      </c>
      <c r="J879" s="1">
        <v>-1</v>
      </c>
      <c r="K879" s="2">
        <v>37816</v>
      </c>
      <c r="L879" s="1">
        <v>-5.1999999999999998E-2</v>
      </c>
      <c r="M879" s="2">
        <v>37816</v>
      </c>
      <c r="N879" s="1">
        <v>-0.01</v>
      </c>
      <c r="Q879" s="1">
        <f t="shared" si="39"/>
        <v>-0.75</v>
      </c>
      <c r="R879" s="1">
        <f t="shared" si="40"/>
        <v>-5.1999999999999998E-2</v>
      </c>
      <c r="S879" s="1">
        <f t="shared" si="41"/>
        <v>-0.01</v>
      </c>
    </row>
    <row r="880" spans="1:19" x14ac:dyDescent="0.2">
      <c r="A880" s="2">
        <v>37817</v>
      </c>
      <c r="B880" s="1">
        <v>0.5</v>
      </c>
      <c r="C880" s="1">
        <v>6.25E-2</v>
      </c>
      <c r="D880" s="1">
        <v>-0.5</v>
      </c>
      <c r="E880" s="1">
        <v>-0.3125</v>
      </c>
      <c r="F880" s="1">
        <v>-6.25E-2</v>
      </c>
      <c r="G880" s="1">
        <v>-6.25E-2</v>
      </c>
      <c r="H880" s="1">
        <v>0</v>
      </c>
      <c r="I880" s="1">
        <v>-6.25E-2</v>
      </c>
      <c r="J880" s="1">
        <v>0</v>
      </c>
      <c r="K880" s="2">
        <v>37817</v>
      </c>
      <c r="L880" s="1">
        <v>-8.2000000000000003E-2</v>
      </c>
      <c r="M880" s="2">
        <v>37817</v>
      </c>
      <c r="N880" s="1">
        <v>0.35</v>
      </c>
      <c r="Q880" s="1">
        <f t="shared" si="39"/>
        <v>0.5</v>
      </c>
      <c r="R880" s="1">
        <f t="shared" si="40"/>
        <v>-8.2000000000000003E-2</v>
      </c>
      <c r="S880" s="1">
        <f t="shared" si="41"/>
        <v>0.35</v>
      </c>
    </row>
    <row r="881" spans="1:19" x14ac:dyDescent="0.2">
      <c r="A881" s="2">
        <v>37818</v>
      </c>
      <c r="B881" s="1">
        <v>-1.1875</v>
      </c>
      <c r="C881" s="1">
        <v>-0.6875</v>
      </c>
      <c r="D881" s="1">
        <v>-1</v>
      </c>
      <c r="E881" s="1">
        <v>-0.8125</v>
      </c>
      <c r="F881" s="1">
        <v>-0.6875</v>
      </c>
      <c r="G881" s="1">
        <v>-0.8125</v>
      </c>
      <c r="H881" s="1">
        <v>-0.4375</v>
      </c>
      <c r="I881" s="1">
        <v>-0.4375</v>
      </c>
      <c r="J881" s="1">
        <v>-0.4375</v>
      </c>
      <c r="K881" s="2">
        <v>37818</v>
      </c>
      <c r="L881" s="1">
        <v>-8.5999999999999993E-2</v>
      </c>
      <c r="M881" s="2">
        <v>37818</v>
      </c>
      <c r="N881" s="1">
        <v>-0.56999999999999995</v>
      </c>
      <c r="Q881" s="1">
        <f t="shared" si="39"/>
        <v>-1.1875</v>
      </c>
      <c r="R881" s="1">
        <f t="shared" si="40"/>
        <v>-8.5999999999999993E-2</v>
      </c>
      <c r="S881" s="1">
        <f t="shared" si="41"/>
        <v>-0.56999999999999995</v>
      </c>
    </row>
    <row r="882" spans="1:19" x14ac:dyDescent="0.2">
      <c r="A882" s="2">
        <v>37819</v>
      </c>
      <c r="B882" s="1">
        <v>0.25</v>
      </c>
      <c r="C882" s="1">
        <v>6.25E-2</v>
      </c>
      <c r="D882" s="1">
        <v>0.5</v>
      </c>
      <c r="E882" s="1">
        <v>0.125</v>
      </c>
      <c r="F882" s="1">
        <v>0.125</v>
      </c>
      <c r="G882" s="1">
        <v>0.125</v>
      </c>
      <c r="H882" s="1">
        <v>0.625</v>
      </c>
      <c r="I882" s="1">
        <v>0.5</v>
      </c>
      <c r="J882" s="1">
        <v>0.625</v>
      </c>
      <c r="K882" s="2">
        <v>37819</v>
      </c>
      <c r="L882" s="1">
        <v>0.11600000000000001</v>
      </c>
      <c r="M882" s="2">
        <v>37819</v>
      </c>
      <c r="N882" s="1">
        <v>0.36</v>
      </c>
      <c r="Q882" s="1">
        <f t="shared" si="39"/>
        <v>0.25</v>
      </c>
      <c r="R882" s="1">
        <f t="shared" si="40"/>
        <v>0.11600000000000001</v>
      </c>
      <c r="S882" s="1">
        <f t="shared" si="41"/>
        <v>0.36</v>
      </c>
    </row>
    <row r="883" spans="1:19" x14ac:dyDescent="0.2">
      <c r="A883" s="2">
        <v>37820</v>
      </c>
      <c r="B883" s="1">
        <v>0.375</v>
      </c>
      <c r="C883" s="1">
        <v>0.625</v>
      </c>
      <c r="D883" s="1">
        <v>0.125</v>
      </c>
      <c r="E883" s="1">
        <v>0.4375</v>
      </c>
      <c r="F883" s="1">
        <v>0.4375</v>
      </c>
      <c r="G883" s="1">
        <v>0.4375</v>
      </c>
      <c r="H883" s="1">
        <v>0.5625</v>
      </c>
      <c r="I883" s="1">
        <v>0.9375</v>
      </c>
      <c r="J883" s="1">
        <v>0.5625</v>
      </c>
      <c r="K883" s="2">
        <v>37820</v>
      </c>
      <c r="L883" s="1">
        <v>-2.8000000000000001E-2</v>
      </c>
      <c r="M883" s="2">
        <v>37820</v>
      </c>
      <c r="N883" s="1">
        <v>0.44</v>
      </c>
      <c r="Q883" s="1">
        <f t="shared" si="39"/>
        <v>0.375</v>
      </c>
      <c r="R883" s="1">
        <f t="shared" si="40"/>
        <v>-2.8000000000000001E-2</v>
      </c>
      <c r="S883" s="1">
        <f t="shared" si="41"/>
        <v>0.44</v>
      </c>
    </row>
    <row r="884" spans="1:19" x14ac:dyDescent="0.2">
      <c r="A884" s="2">
        <v>37823</v>
      </c>
      <c r="B884" s="1">
        <v>0</v>
      </c>
      <c r="C884" s="1">
        <v>-0.125</v>
      </c>
      <c r="D884" s="1">
        <v>0.375</v>
      </c>
      <c r="E884" s="1">
        <v>6.25E-2</v>
      </c>
      <c r="F884" s="1">
        <v>6.25E-2</v>
      </c>
      <c r="G884" s="1">
        <v>6.25E-2</v>
      </c>
      <c r="H884" s="1">
        <v>0.125</v>
      </c>
      <c r="I884" s="1">
        <v>-0.125</v>
      </c>
      <c r="J884" s="1">
        <v>0.125</v>
      </c>
      <c r="K884" s="2">
        <v>37823</v>
      </c>
      <c r="L884" s="1">
        <v>8.5000000000000006E-2</v>
      </c>
      <c r="M884" s="2">
        <v>37823</v>
      </c>
      <c r="N884" s="1">
        <v>-7.0000000000000007E-2</v>
      </c>
      <c r="Q884" s="1">
        <f t="shared" si="39"/>
        <v>0</v>
      </c>
      <c r="R884" s="1">
        <f t="shared" si="40"/>
        <v>8.5000000000000006E-2</v>
      </c>
      <c r="S884" s="1">
        <f t="shared" si="41"/>
        <v>-7.0000000000000007E-2</v>
      </c>
    </row>
    <row r="885" spans="1:19" x14ac:dyDescent="0.2">
      <c r="A885" s="2">
        <v>37824</v>
      </c>
      <c r="B885" s="1">
        <v>-1</v>
      </c>
      <c r="C885" s="1">
        <v>-1</v>
      </c>
      <c r="D885" s="1">
        <v>-0.75</v>
      </c>
      <c r="E885" s="1">
        <v>-0.625</v>
      </c>
      <c r="F885" s="1">
        <v>-0.625</v>
      </c>
      <c r="G885" s="1">
        <v>-0.625</v>
      </c>
      <c r="H885" s="1">
        <v>-0.5</v>
      </c>
      <c r="I885" s="1">
        <v>-0.5</v>
      </c>
      <c r="J885" s="1">
        <v>-0.5</v>
      </c>
      <c r="K885" s="2">
        <v>37824</v>
      </c>
      <c r="L885" s="1">
        <v>-0.23899999999999999</v>
      </c>
      <c r="M885" s="2">
        <v>37824</v>
      </c>
      <c r="N885" s="1">
        <v>-1.59</v>
      </c>
      <c r="Q885" s="1">
        <f t="shared" si="39"/>
        <v>-1</v>
      </c>
      <c r="R885" s="1">
        <f t="shared" si="40"/>
        <v>-0.23899999999999999</v>
      </c>
      <c r="S885" s="1">
        <f t="shared" si="41"/>
        <v>-1.59</v>
      </c>
    </row>
    <row r="886" spans="1:19" x14ac:dyDescent="0.2">
      <c r="A886" s="2">
        <v>37825</v>
      </c>
      <c r="B886" s="1">
        <v>6.25E-2</v>
      </c>
      <c r="C886" s="1">
        <v>0.25</v>
      </c>
      <c r="D886" s="1">
        <v>-0.25</v>
      </c>
      <c r="E886" s="1">
        <v>-0.25</v>
      </c>
      <c r="F886" s="1">
        <v>-0.25</v>
      </c>
      <c r="G886" s="1">
        <v>-0.25</v>
      </c>
      <c r="H886" s="1">
        <v>0.125</v>
      </c>
      <c r="I886" s="1">
        <v>0.125</v>
      </c>
      <c r="J886" s="1">
        <v>0.125</v>
      </c>
      <c r="K886" s="2">
        <v>37825</v>
      </c>
      <c r="L886" s="1">
        <v>8.0000000000000002E-3</v>
      </c>
      <c r="M886" s="2">
        <v>37825</v>
      </c>
      <c r="N886" s="1">
        <v>0.18</v>
      </c>
      <c r="Q886" s="1">
        <f t="shared" si="39"/>
        <v>6.25E-2</v>
      </c>
      <c r="R886" s="1">
        <f t="shared" si="40"/>
        <v>8.0000000000000002E-3</v>
      </c>
      <c r="S886" s="1">
        <f t="shared" si="41"/>
        <v>0.18</v>
      </c>
    </row>
    <row r="887" spans="1:19" x14ac:dyDescent="0.2">
      <c r="A887" s="2">
        <v>37826</v>
      </c>
      <c r="B887" s="1">
        <v>-0.25</v>
      </c>
      <c r="C887" s="1">
        <v>-0.4375</v>
      </c>
      <c r="D887" s="1">
        <v>-0.125</v>
      </c>
      <c r="E887" s="1">
        <v>-0.125</v>
      </c>
      <c r="F887" s="1">
        <v>-0.125</v>
      </c>
      <c r="G887" s="1">
        <v>-0.125</v>
      </c>
      <c r="H887" s="1">
        <v>0</v>
      </c>
      <c r="I887" s="1">
        <v>0</v>
      </c>
      <c r="J887" s="1">
        <v>0</v>
      </c>
      <c r="K887" s="2">
        <v>37826</v>
      </c>
      <c r="L887" s="1">
        <v>-0.14499999999999999</v>
      </c>
      <c r="M887" s="2">
        <v>37826</v>
      </c>
      <c r="N887" s="1">
        <v>0.55000000000000004</v>
      </c>
      <c r="Q887" s="1">
        <f t="shared" si="39"/>
        <v>-0.25</v>
      </c>
      <c r="R887" s="1">
        <f t="shared" si="40"/>
        <v>-0.14499999999999999</v>
      </c>
      <c r="S887" s="1">
        <f t="shared" si="41"/>
        <v>0.55000000000000004</v>
      </c>
    </row>
    <row r="888" spans="1:19" x14ac:dyDescent="0.2">
      <c r="A888" s="2">
        <v>37827</v>
      </c>
      <c r="B888" s="1">
        <v>0.125</v>
      </c>
      <c r="C888" s="1">
        <v>-6.25E-2</v>
      </c>
      <c r="D888" s="1">
        <v>0</v>
      </c>
      <c r="E888" s="1">
        <v>-0.1875</v>
      </c>
      <c r="F888" s="1">
        <v>-0.1875</v>
      </c>
      <c r="G888" s="1">
        <v>-0.1875</v>
      </c>
      <c r="H888" s="1">
        <v>0.3125</v>
      </c>
      <c r="I888" s="1">
        <v>0.3125</v>
      </c>
      <c r="J888" s="1">
        <v>0.3125</v>
      </c>
      <c r="K888" s="2">
        <v>37827</v>
      </c>
      <c r="L888" s="1">
        <v>-2.5000000000000001E-2</v>
      </c>
      <c r="M888" s="2">
        <v>37827</v>
      </c>
      <c r="N888" s="1">
        <v>-0.05</v>
      </c>
      <c r="Q888" s="1">
        <f t="shared" si="39"/>
        <v>0.125</v>
      </c>
      <c r="R888" s="1">
        <f t="shared" si="40"/>
        <v>-2.5000000000000001E-2</v>
      </c>
      <c r="S888" s="1">
        <f t="shared" si="41"/>
        <v>-0.05</v>
      </c>
    </row>
    <row r="889" spans="1:19" x14ac:dyDescent="0.2">
      <c r="A889" s="2">
        <v>37830</v>
      </c>
      <c r="B889" s="1">
        <v>-1.0625</v>
      </c>
      <c r="C889" s="1">
        <v>-0.75</v>
      </c>
      <c r="D889" s="1">
        <v>-0.875</v>
      </c>
      <c r="E889" s="1">
        <v>-0.6875</v>
      </c>
      <c r="F889" s="1">
        <v>-0.6875</v>
      </c>
      <c r="G889" s="1">
        <v>-0.6875</v>
      </c>
      <c r="H889" s="1">
        <v>-0.625</v>
      </c>
      <c r="I889" s="1">
        <v>-0.625</v>
      </c>
      <c r="J889" s="1">
        <v>-0.625</v>
      </c>
      <c r="K889" s="2">
        <v>37830</v>
      </c>
      <c r="L889" s="1">
        <v>-6.0000000000000001E-3</v>
      </c>
      <c r="M889" s="2">
        <v>37830</v>
      </c>
      <c r="N889" s="1">
        <v>-0.06</v>
      </c>
      <c r="Q889" s="1">
        <f t="shared" si="39"/>
        <v>-1.0625</v>
      </c>
      <c r="R889" s="1">
        <f t="shared" si="40"/>
        <v>-6.0000000000000001E-3</v>
      </c>
      <c r="S889" s="1">
        <f t="shared" si="41"/>
        <v>-0.06</v>
      </c>
    </row>
    <row r="890" spans="1:19" x14ac:dyDescent="0.2">
      <c r="A890" s="2">
        <v>37831</v>
      </c>
      <c r="B890" s="1">
        <v>0.1875</v>
      </c>
      <c r="C890" s="1">
        <v>0.1875</v>
      </c>
      <c r="D890" s="1">
        <v>0.25</v>
      </c>
      <c r="E890" s="1">
        <v>0.25</v>
      </c>
      <c r="F890" s="1">
        <v>0.25</v>
      </c>
      <c r="G890" s="1">
        <v>0.25</v>
      </c>
      <c r="H890" s="1">
        <v>0.5625</v>
      </c>
      <c r="I890" s="1">
        <v>0.4375</v>
      </c>
      <c r="J890" s="1">
        <v>0.4375</v>
      </c>
      <c r="K890" s="2">
        <v>37831</v>
      </c>
      <c r="L890" s="1">
        <v>-7.0000000000000001E-3</v>
      </c>
      <c r="M890" s="2">
        <v>37831</v>
      </c>
      <c r="N890" s="1">
        <v>0.13</v>
      </c>
      <c r="Q890" s="1">
        <f t="shared" si="39"/>
        <v>0.1875</v>
      </c>
      <c r="R890" s="1">
        <f t="shared" si="40"/>
        <v>-7.0000000000000001E-3</v>
      </c>
      <c r="S890" s="1">
        <f t="shared" si="41"/>
        <v>0.13</v>
      </c>
    </row>
    <row r="891" spans="1:19" x14ac:dyDescent="0.2">
      <c r="A891" s="2">
        <v>37832</v>
      </c>
      <c r="B891" s="1">
        <v>-0.125</v>
      </c>
      <c r="C891" s="1">
        <v>-0.3125</v>
      </c>
      <c r="D891" s="1">
        <v>-0.25</v>
      </c>
      <c r="E891" s="1">
        <v>-0.25</v>
      </c>
      <c r="F891" s="1">
        <v>-0.25</v>
      </c>
      <c r="G891" s="1">
        <v>-0.25</v>
      </c>
      <c r="H891" s="1">
        <v>-6.25E-2</v>
      </c>
      <c r="I891" s="1">
        <v>-0.25</v>
      </c>
      <c r="J891" s="1">
        <v>6.25E-2</v>
      </c>
      <c r="K891" s="2">
        <v>37832</v>
      </c>
      <c r="L891" s="1">
        <v>-7.2999999999999995E-2</v>
      </c>
      <c r="M891" s="2">
        <v>37832</v>
      </c>
      <c r="N891" s="1">
        <v>0.04</v>
      </c>
      <c r="Q891" s="1">
        <f t="shared" si="39"/>
        <v>-0.125</v>
      </c>
      <c r="R891" s="1">
        <f t="shared" si="40"/>
        <v>-7.2999999999999995E-2</v>
      </c>
      <c r="S891" s="1">
        <f t="shared" si="41"/>
        <v>0.04</v>
      </c>
    </row>
    <row r="892" spans="1:19" x14ac:dyDescent="0.2">
      <c r="A892" s="2">
        <v>37833</v>
      </c>
      <c r="B892" s="1">
        <v>0.125</v>
      </c>
      <c r="C892" s="1">
        <v>0.4375</v>
      </c>
      <c r="D892" s="1">
        <v>0.25</v>
      </c>
      <c r="E892" s="1">
        <v>0.1875</v>
      </c>
      <c r="F892" s="1">
        <v>0.25</v>
      </c>
      <c r="G892" s="1">
        <v>0.1875</v>
      </c>
      <c r="H892" s="1">
        <v>0.375</v>
      </c>
      <c r="I892" s="1">
        <v>0.625</v>
      </c>
      <c r="J892" s="1">
        <v>0.375</v>
      </c>
      <c r="K892" s="2">
        <v>37833</v>
      </c>
      <c r="L892" s="1">
        <v>0.05</v>
      </c>
      <c r="M892" s="2">
        <v>37833</v>
      </c>
      <c r="N892" s="1">
        <v>0.26</v>
      </c>
      <c r="Q892" s="1">
        <f t="shared" si="39"/>
        <v>0.125</v>
      </c>
      <c r="R892" s="1">
        <f t="shared" si="40"/>
        <v>0.05</v>
      </c>
      <c r="S892" s="1">
        <f t="shared" si="41"/>
        <v>0.26</v>
      </c>
    </row>
    <row r="893" spans="1:19" x14ac:dyDescent="0.2">
      <c r="A893" s="2">
        <v>37834</v>
      </c>
      <c r="B893" s="1">
        <v>1.875</v>
      </c>
      <c r="C893" s="1">
        <v>1.75</v>
      </c>
      <c r="D893" s="1">
        <v>1.25</v>
      </c>
      <c r="E893" s="1">
        <v>1.9375</v>
      </c>
      <c r="F893" s="1">
        <v>1.875</v>
      </c>
      <c r="G893" s="1">
        <v>1.9375</v>
      </c>
      <c r="H893" s="1">
        <v>1</v>
      </c>
      <c r="I893" s="1">
        <v>1.0625</v>
      </c>
      <c r="J893" s="1">
        <v>1</v>
      </c>
      <c r="K893" s="2">
        <v>37834</v>
      </c>
      <c r="L893" s="1">
        <v>0.156</v>
      </c>
      <c r="M893" s="2">
        <v>37834</v>
      </c>
      <c r="N893" s="1">
        <v>1.77</v>
      </c>
      <c r="Q893" s="1">
        <f t="shared" si="39"/>
        <v>1.875</v>
      </c>
      <c r="R893" s="1">
        <f t="shared" si="40"/>
        <v>0.156</v>
      </c>
      <c r="S893" s="1">
        <f t="shared" si="41"/>
        <v>1.77</v>
      </c>
    </row>
    <row r="894" spans="1:19" x14ac:dyDescent="0.2">
      <c r="A894" s="2">
        <v>37837</v>
      </c>
      <c r="B894" s="1">
        <v>0.5625</v>
      </c>
      <c r="C894" s="1">
        <v>0.3125</v>
      </c>
      <c r="D894" s="1">
        <v>0.875</v>
      </c>
      <c r="E894" s="1">
        <v>0.5625</v>
      </c>
      <c r="F894" s="1">
        <v>0.3125</v>
      </c>
      <c r="G894" s="1">
        <v>0.3125</v>
      </c>
      <c r="H894" s="1">
        <v>-6.25E-2</v>
      </c>
      <c r="I894" s="1">
        <v>-0.125</v>
      </c>
      <c r="J894" s="1">
        <v>-6.25E-2</v>
      </c>
      <c r="K894" s="2">
        <v>37837</v>
      </c>
      <c r="L894" s="1">
        <v>-0.24399999999999999</v>
      </c>
      <c r="M894" s="2">
        <v>37837</v>
      </c>
      <c r="N894" s="1">
        <v>-0.47</v>
      </c>
      <c r="Q894" s="1">
        <f t="shared" si="39"/>
        <v>0.5625</v>
      </c>
      <c r="R894" s="1">
        <f t="shared" si="40"/>
        <v>-0.24399999999999999</v>
      </c>
      <c r="S894" s="1">
        <f t="shared" si="41"/>
        <v>-0.47</v>
      </c>
    </row>
    <row r="895" spans="1:19" x14ac:dyDescent="0.2">
      <c r="A895" s="2">
        <v>37838</v>
      </c>
      <c r="B895" s="1">
        <v>0</v>
      </c>
      <c r="C895" s="1">
        <v>0.25</v>
      </c>
      <c r="D895" s="1">
        <v>0.125</v>
      </c>
      <c r="E895" s="1">
        <v>-0.125</v>
      </c>
      <c r="F895" s="1">
        <v>0.125</v>
      </c>
      <c r="G895" s="1">
        <v>0.125</v>
      </c>
      <c r="H895" s="1">
        <v>0.875</v>
      </c>
      <c r="I895" s="1">
        <v>0.9375</v>
      </c>
      <c r="J895" s="1">
        <v>0.875</v>
      </c>
      <c r="K895" s="2">
        <v>37838</v>
      </c>
      <c r="L895" s="1">
        <v>4.7E-2</v>
      </c>
      <c r="M895" s="2">
        <v>37838</v>
      </c>
      <c r="N895" s="1">
        <v>0.38</v>
      </c>
      <c r="Q895" s="1">
        <f t="shared" si="39"/>
        <v>0</v>
      </c>
      <c r="R895" s="1">
        <f t="shared" si="40"/>
        <v>4.7E-2</v>
      </c>
      <c r="S895" s="1">
        <f t="shared" si="41"/>
        <v>0.38</v>
      </c>
    </row>
    <row r="896" spans="1:19" x14ac:dyDescent="0.2">
      <c r="A896" s="2">
        <v>37839</v>
      </c>
      <c r="B896" s="1">
        <v>0.375</v>
      </c>
      <c r="C896" s="1">
        <v>0.375</v>
      </c>
      <c r="D896" s="1">
        <v>0.125</v>
      </c>
      <c r="E896" s="1">
        <v>0.375</v>
      </c>
      <c r="F896" s="1">
        <v>0.5</v>
      </c>
      <c r="G896" s="1">
        <v>0.375</v>
      </c>
      <c r="H896" s="1">
        <v>3.0625</v>
      </c>
      <c r="I896" s="1">
        <v>1.6875</v>
      </c>
      <c r="J896" s="1">
        <v>1.6875</v>
      </c>
      <c r="K896" s="2">
        <v>37839</v>
      </c>
      <c r="L896" s="1">
        <v>6.8000000000000005E-2</v>
      </c>
      <c r="M896" s="2">
        <v>37839</v>
      </c>
      <c r="N896" s="1">
        <v>-0.52</v>
      </c>
      <c r="Q896" s="1">
        <f t="shared" si="39"/>
        <v>0.375</v>
      </c>
      <c r="R896" s="1">
        <f t="shared" si="40"/>
        <v>6.8000000000000005E-2</v>
      </c>
      <c r="S896" s="1">
        <f t="shared" si="41"/>
        <v>-0.52</v>
      </c>
    </row>
    <row r="897" spans="1:19" x14ac:dyDescent="0.2">
      <c r="A897" s="2">
        <v>37840</v>
      </c>
      <c r="B897" s="1">
        <v>0.4375</v>
      </c>
      <c r="C897" s="1">
        <v>0.4375</v>
      </c>
      <c r="D897" s="1">
        <v>0.5</v>
      </c>
      <c r="E897" s="1">
        <v>0.4375</v>
      </c>
      <c r="F897" s="1">
        <v>0.4375</v>
      </c>
      <c r="G897" s="1">
        <v>0.4375</v>
      </c>
      <c r="H897" s="1">
        <v>0.375</v>
      </c>
      <c r="I897" s="1">
        <v>1.75</v>
      </c>
      <c r="J897" s="1">
        <v>1.75</v>
      </c>
      <c r="K897" s="2">
        <v>37840</v>
      </c>
      <c r="L897" s="1">
        <v>0.33700000000000002</v>
      </c>
      <c r="M897" s="2">
        <v>37840</v>
      </c>
      <c r="N897" s="1">
        <v>0.69</v>
      </c>
      <c r="Q897" s="1">
        <f t="shared" si="39"/>
        <v>0.4375</v>
      </c>
      <c r="R897" s="1">
        <f t="shared" si="40"/>
        <v>0.33700000000000002</v>
      </c>
      <c r="S897" s="1">
        <f t="shared" si="41"/>
        <v>0.69</v>
      </c>
    </row>
    <row r="898" spans="1:19" x14ac:dyDescent="0.2">
      <c r="A898" s="2">
        <v>37841</v>
      </c>
      <c r="B898" s="1">
        <v>0.625</v>
      </c>
      <c r="C898" s="1">
        <v>0.375</v>
      </c>
      <c r="D898" s="1">
        <v>0.625</v>
      </c>
      <c r="E898" s="1">
        <v>0.5</v>
      </c>
      <c r="F898" s="1">
        <v>0.375</v>
      </c>
      <c r="G898" s="1">
        <v>0.5</v>
      </c>
      <c r="H898" s="1">
        <v>0.5625</v>
      </c>
      <c r="I898" s="1">
        <v>0.5</v>
      </c>
      <c r="J898" s="1">
        <v>0.5625</v>
      </c>
      <c r="K898" s="2">
        <v>37841</v>
      </c>
      <c r="L898" s="1">
        <v>-4.4999999999999998E-2</v>
      </c>
      <c r="M898" s="2">
        <v>37841</v>
      </c>
      <c r="N898" s="1">
        <v>-0.21</v>
      </c>
      <c r="Q898" s="1">
        <f t="shared" ref="Q898:Q961" si="42">B898</f>
        <v>0.625</v>
      </c>
      <c r="R898" s="1">
        <f t="shared" ref="R898:R961" si="43">L898</f>
        <v>-4.4999999999999998E-2</v>
      </c>
      <c r="S898" s="1">
        <f t="shared" ref="S898:S961" si="44">N898</f>
        <v>-0.21</v>
      </c>
    </row>
    <row r="899" spans="1:19" x14ac:dyDescent="0.2">
      <c r="A899" s="2">
        <v>37844</v>
      </c>
      <c r="B899" s="1">
        <v>0.375</v>
      </c>
      <c r="C899" s="1">
        <v>0.5625</v>
      </c>
      <c r="D899" s="1">
        <v>0.75</v>
      </c>
      <c r="E899" s="1">
        <v>0.5625</v>
      </c>
      <c r="F899" s="1">
        <v>0.5625</v>
      </c>
      <c r="G899" s="1">
        <v>0.5625</v>
      </c>
      <c r="H899" s="1">
        <v>1.3125</v>
      </c>
      <c r="I899" s="1">
        <v>1.375</v>
      </c>
      <c r="J899" s="1">
        <v>1.3125</v>
      </c>
      <c r="K899" s="2">
        <v>37844</v>
      </c>
      <c r="L899" s="1">
        <v>9.1999999999999998E-2</v>
      </c>
      <c r="M899" s="2">
        <v>37844</v>
      </c>
      <c r="N899" s="1">
        <v>-0.17</v>
      </c>
      <c r="Q899" s="1">
        <f t="shared" si="42"/>
        <v>0.375</v>
      </c>
      <c r="R899" s="1">
        <f t="shared" si="43"/>
        <v>9.1999999999999998E-2</v>
      </c>
      <c r="S899" s="1">
        <f t="shared" si="44"/>
        <v>-0.17</v>
      </c>
    </row>
    <row r="900" spans="1:19" x14ac:dyDescent="0.2">
      <c r="A900" s="2">
        <v>37845</v>
      </c>
      <c r="B900" s="1">
        <v>0</v>
      </c>
      <c r="C900" s="1">
        <v>-0.1875</v>
      </c>
      <c r="D900" s="1">
        <v>-0.5</v>
      </c>
      <c r="E900" s="1">
        <v>-0.1875</v>
      </c>
      <c r="F900" s="1">
        <v>-0.1875</v>
      </c>
      <c r="G900" s="1">
        <v>-0.1875</v>
      </c>
      <c r="H900" s="1">
        <v>-0.3125</v>
      </c>
      <c r="I900" s="1">
        <v>-0.5625</v>
      </c>
      <c r="J900" s="1">
        <v>-0.5625</v>
      </c>
      <c r="K900" s="2">
        <v>37845</v>
      </c>
      <c r="L900" s="1">
        <v>8.7999999999999995E-2</v>
      </c>
      <c r="M900" s="2">
        <v>37845</v>
      </c>
      <c r="N900" s="1">
        <v>-0.09</v>
      </c>
      <c r="Q900" s="1">
        <f t="shared" si="42"/>
        <v>0</v>
      </c>
      <c r="R900" s="1">
        <f t="shared" si="43"/>
        <v>8.7999999999999995E-2</v>
      </c>
      <c r="S900" s="1">
        <f t="shared" si="44"/>
        <v>-0.09</v>
      </c>
    </row>
    <row r="901" spans="1:19" x14ac:dyDescent="0.2">
      <c r="A901" s="2">
        <v>37846</v>
      </c>
      <c r="B901" s="1">
        <v>6.25E-2</v>
      </c>
      <c r="C901" s="1">
        <v>-6.25E-2</v>
      </c>
      <c r="D901" s="1">
        <v>-0.125</v>
      </c>
      <c r="E901" s="1">
        <v>-6.25E-2</v>
      </c>
      <c r="F901" s="1">
        <v>-6.25E-2</v>
      </c>
      <c r="G901" s="1">
        <v>-6.25E-2</v>
      </c>
      <c r="H901" s="1">
        <v>0</v>
      </c>
      <c r="I901" s="1">
        <v>0.125</v>
      </c>
      <c r="J901" s="1">
        <v>0.25</v>
      </c>
      <c r="K901" s="2">
        <v>37846</v>
      </c>
      <c r="L901" s="1">
        <v>-3.7999999999999999E-2</v>
      </c>
      <c r="M901" s="2">
        <v>37846</v>
      </c>
      <c r="N901" s="1">
        <v>-1.1399999999999999</v>
      </c>
      <c r="Q901" s="1">
        <f t="shared" si="42"/>
        <v>6.25E-2</v>
      </c>
      <c r="R901" s="1">
        <f t="shared" si="43"/>
        <v>-3.7999999999999999E-2</v>
      </c>
      <c r="S901" s="1">
        <f t="shared" si="44"/>
        <v>-1.1399999999999999</v>
      </c>
    </row>
    <row r="902" spans="1:19" x14ac:dyDescent="0.2">
      <c r="A902" s="2">
        <v>37847</v>
      </c>
      <c r="B902" s="1">
        <v>-1.9375</v>
      </c>
      <c r="C902" s="1">
        <v>-1.5625</v>
      </c>
      <c r="D902" s="1">
        <v>-2.375</v>
      </c>
      <c r="E902" s="1">
        <v>-1.5625</v>
      </c>
      <c r="F902" s="1">
        <v>-1.5625</v>
      </c>
      <c r="G902" s="1">
        <v>-1.5625</v>
      </c>
      <c r="H902" s="1">
        <v>-0.6875</v>
      </c>
      <c r="I902" s="1">
        <v>-0.6875</v>
      </c>
      <c r="J902" s="1">
        <v>-0.6875</v>
      </c>
      <c r="K902" s="2">
        <v>37847</v>
      </c>
      <c r="L902" s="1">
        <v>-0.28799999999999998</v>
      </c>
      <c r="M902" s="2">
        <v>37847</v>
      </c>
      <c r="N902" s="1">
        <v>0.31</v>
      </c>
      <c r="Q902" s="1">
        <f t="shared" si="42"/>
        <v>-1.9375</v>
      </c>
      <c r="R902" s="1">
        <f t="shared" si="43"/>
        <v>-0.28799999999999998</v>
      </c>
      <c r="S902" s="1">
        <f t="shared" si="44"/>
        <v>0.31</v>
      </c>
    </row>
    <row r="903" spans="1:19" x14ac:dyDescent="0.2">
      <c r="A903" s="2">
        <v>37848</v>
      </c>
      <c r="B903" s="1">
        <v>1.125</v>
      </c>
      <c r="C903" s="1">
        <v>1.125</v>
      </c>
      <c r="D903" s="1">
        <v>2</v>
      </c>
      <c r="E903" s="1">
        <v>0.875</v>
      </c>
      <c r="F903" s="1">
        <v>1.125</v>
      </c>
      <c r="G903" s="1">
        <v>0.875</v>
      </c>
      <c r="H903" s="1">
        <v>-0.1875</v>
      </c>
      <c r="I903" s="1">
        <v>-0.375</v>
      </c>
      <c r="J903" s="1">
        <v>-0.1875</v>
      </c>
      <c r="K903" s="2">
        <v>37848</v>
      </c>
      <c r="L903" s="1">
        <v>-4.2999999999999997E-2</v>
      </c>
      <c r="M903" s="2">
        <v>37848</v>
      </c>
      <c r="N903" s="1">
        <v>-0.04</v>
      </c>
      <c r="Q903" s="1">
        <f t="shared" si="42"/>
        <v>1.125</v>
      </c>
      <c r="R903" s="1">
        <f t="shared" si="43"/>
        <v>-4.2999999999999997E-2</v>
      </c>
      <c r="S903" s="1">
        <f t="shared" si="44"/>
        <v>-0.04</v>
      </c>
    </row>
    <row r="904" spans="1:19" x14ac:dyDescent="0.2">
      <c r="A904" s="2">
        <v>37851</v>
      </c>
      <c r="B904" s="1">
        <v>6.25E-2</v>
      </c>
      <c r="C904" s="1">
        <v>0.125</v>
      </c>
      <c r="D904" s="1">
        <v>0.25</v>
      </c>
      <c r="E904" s="1">
        <v>0.3125</v>
      </c>
      <c r="F904" s="1">
        <v>0.125</v>
      </c>
      <c r="G904" s="1">
        <v>0.3125</v>
      </c>
      <c r="H904" s="1">
        <v>-0.8125</v>
      </c>
      <c r="I904" s="1">
        <v>-0.875</v>
      </c>
      <c r="J904" s="1">
        <v>-0.8125</v>
      </c>
      <c r="K904" s="2">
        <v>37851</v>
      </c>
      <c r="L904" s="1">
        <v>3.5000000000000003E-2</v>
      </c>
      <c r="M904" s="2">
        <v>37851</v>
      </c>
      <c r="N904" s="1">
        <v>-0.16</v>
      </c>
      <c r="Q904" s="1">
        <f t="shared" si="42"/>
        <v>6.25E-2</v>
      </c>
      <c r="R904" s="1">
        <f t="shared" si="43"/>
        <v>3.5000000000000003E-2</v>
      </c>
      <c r="S904" s="1">
        <f t="shared" si="44"/>
        <v>-0.16</v>
      </c>
    </row>
    <row r="905" spans="1:19" x14ac:dyDescent="0.2">
      <c r="A905" s="2">
        <v>37852</v>
      </c>
      <c r="B905" s="1">
        <v>-0.3125</v>
      </c>
      <c r="C905" s="1">
        <v>-0.375</v>
      </c>
      <c r="D905" s="1">
        <v>-0.25</v>
      </c>
      <c r="E905" s="1">
        <v>-0.3125</v>
      </c>
      <c r="F905" s="1">
        <v>-0.375</v>
      </c>
      <c r="G905" s="1">
        <v>-0.3125</v>
      </c>
      <c r="H905" s="1">
        <v>-0.75</v>
      </c>
      <c r="I905" s="1">
        <v>-0.625</v>
      </c>
      <c r="J905" s="1">
        <v>-0.75</v>
      </c>
      <c r="K905" s="2">
        <v>37852</v>
      </c>
      <c r="L905" s="1">
        <v>8.1000000000000003E-2</v>
      </c>
      <c r="M905" s="2">
        <v>37852</v>
      </c>
      <c r="N905" s="1">
        <v>-0.19</v>
      </c>
      <c r="Q905" s="1">
        <f t="shared" si="42"/>
        <v>-0.3125</v>
      </c>
      <c r="R905" s="1">
        <f t="shared" si="43"/>
        <v>8.1000000000000003E-2</v>
      </c>
      <c r="S905" s="1">
        <f t="shared" si="44"/>
        <v>-0.19</v>
      </c>
    </row>
    <row r="906" spans="1:19" x14ac:dyDescent="0.2">
      <c r="A906" s="2">
        <v>37853</v>
      </c>
      <c r="B906" s="1">
        <v>-6.25E-2</v>
      </c>
      <c r="C906" s="1">
        <v>-0.1875</v>
      </c>
      <c r="D906" s="1">
        <v>-0.125</v>
      </c>
      <c r="E906" s="1">
        <v>-6.25E-2</v>
      </c>
      <c r="F906" s="1">
        <v>-0.1875</v>
      </c>
      <c r="G906" s="1">
        <v>-6.25E-2</v>
      </c>
      <c r="H906" s="1">
        <v>-1.0625</v>
      </c>
      <c r="I906" s="1">
        <v>-1.0625</v>
      </c>
      <c r="J906" s="1">
        <v>-1.0625</v>
      </c>
      <c r="K906" s="2">
        <v>37853</v>
      </c>
      <c r="L906" s="1">
        <v>0.155</v>
      </c>
      <c r="M906" s="2">
        <v>37853</v>
      </c>
      <c r="N906" s="1">
        <v>0.25</v>
      </c>
      <c r="Q906" s="1">
        <f t="shared" si="42"/>
        <v>-6.25E-2</v>
      </c>
      <c r="R906" s="1">
        <f t="shared" si="43"/>
        <v>0.155</v>
      </c>
      <c r="S906" s="1">
        <f t="shared" si="44"/>
        <v>0.25</v>
      </c>
    </row>
    <row r="907" spans="1:19" x14ac:dyDescent="0.2">
      <c r="A907" s="2">
        <v>37854</v>
      </c>
      <c r="B907" s="1">
        <v>1.1875</v>
      </c>
      <c r="C907" s="1">
        <v>1.3125</v>
      </c>
      <c r="D907" s="1">
        <v>0.875</v>
      </c>
      <c r="E907" s="1">
        <v>1.1875</v>
      </c>
      <c r="F907" s="1">
        <v>1.3125</v>
      </c>
      <c r="G907" s="1">
        <v>1.1875</v>
      </c>
      <c r="H907" s="1">
        <v>1.9375</v>
      </c>
      <c r="I907" s="1">
        <v>1.9375</v>
      </c>
      <c r="J907" s="1">
        <v>1.9375</v>
      </c>
      <c r="K907" s="2">
        <v>37854</v>
      </c>
      <c r="L907" s="1">
        <v>0.156</v>
      </c>
      <c r="M907" s="2">
        <v>37854</v>
      </c>
      <c r="N907" s="1">
        <v>0.84</v>
      </c>
      <c r="Q907" s="1">
        <f t="shared" si="42"/>
        <v>1.1875</v>
      </c>
      <c r="R907" s="1">
        <f t="shared" si="43"/>
        <v>0.156</v>
      </c>
      <c r="S907" s="1">
        <f t="shared" si="44"/>
        <v>0.84</v>
      </c>
    </row>
    <row r="908" spans="1:19" x14ac:dyDescent="0.2">
      <c r="A908" s="2">
        <v>37855</v>
      </c>
      <c r="B908" s="1">
        <v>0.3125</v>
      </c>
      <c r="C908" s="1">
        <v>0</v>
      </c>
      <c r="D908" s="1">
        <v>0.5</v>
      </c>
      <c r="E908" s="1">
        <v>0</v>
      </c>
      <c r="F908" s="1">
        <v>-0.125</v>
      </c>
      <c r="G908" s="1">
        <v>0</v>
      </c>
      <c r="H908" s="1">
        <v>0.5</v>
      </c>
      <c r="I908" s="1">
        <v>0.5</v>
      </c>
      <c r="J908" s="1">
        <v>0.5</v>
      </c>
      <c r="K908" s="2">
        <v>37855</v>
      </c>
      <c r="L908" s="1">
        <v>5.0000000000000001E-3</v>
      </c>
      <c r="M908" s="2">
        <v>37855</v>
      </c>
      <c r="N908" s="1">
        <v>-0.04</v>
      </c>
      <c r="Q908" s="1">
        <f t="shared" si="42"/>
        <v>0.3125</v>
      </c>
      <c r="R908" s="1">
        <f t="shared" si="43"/>
        <v>5.0000000000000001E-3</v>
      </c>
      <c r="S908" s="1">
        <f t="shared" si="44"/>
        <v>-0.04</v>
      </c>
    </row>
    <row r="909" spans="1:19" x14ac:dyDescent="0.2">
      <c r="A909" s="2">
        <v>37858</v>
      </c>
      <c r="B909" s="1">
        <v>-0.5625</v>
      </c>
      <c r="C909" s="1">
        <v>-0.125</v>
      </c>
      <c r="D909" s="1">
        <v>-0.5</v>
      </c>
      <c r="E909" s="1">
        <v>-0.25</v>
      </c>
      <c r="F909" s="1">
        <v>-0.125</v>
      </c>
      <c r="G909" s="1">
        <v>-0.25</v>
      </c>
      <c r="H909" s="1">
        <v>0</v>
      </c>
      <c r="I909" s="1">
        <v>0</v>
      </c>
      <c r="J909" s="1">
        <v>0</v>
      </c>
      <c r="K909" s="2">
        <v>37858</v>
      </c>
      <c r="L909" s="1">
        <v>-0.19700000000000001</v>
      </c>
      <c r="M909" s="2">
        <v>37858</v>
      </c>
      <c r="N909" s="1">
        <v>-0.28000000000000003</v>
      </c>
      <c r="Q909" s="1">
        <f t="shared" si="42"/>
        <v>-0.5625</v>
      </c>
      <c r="R909" s="1">
        <f t="shared" si="43"/>
        <v>-0.19700000000000001</v>
      </c>
      <c r="S909" s="1">
        <f t="shared" si="44"/>
        <v>-0.28000000000000003</v>
      </c>
    </row>
    <row r="910" spans="1:19" x14ac:dyDescent="0.2">
      <c r="A910" s="2">
        <v>37859</v>
      </c>
      <c r="B910" s="1">
        <v>-0.4375</v>
      </c>
      <c r="C910" s="1">
        <v>-0.5625</v>
      </c>
      <c r="D910" s="1">
        <v>-0.375</v>
      </c>
      <c r="E910" s="1">
        <v>-0.4375</v>
      </c>
      <c r="F910" s="1">
        <v>-0.4375</v>
      </c>
      <c r="G910" s="1">
        <v>-0.4375</v>
      </c>
      <c r="H910" s="1">
        <v>-1.125</v>
      </c>
      <c r="I910" s="1">
        <v>-1.125</v>
      </c>
      <c r="J910" s="1">
        <v>-1.125</v>
      </c>
      <c r="K910" s="2">
        <v>37859</v>
      </c>
      <c r="L910" s="1">
        <v>-4.4999999999999998E-2</v>
      </c>
      <c r="M910" s="2">
        <v>37859</v>
      </c>
      <c r="N910" s="1">
        <v>0.39</v>
      </c>
      <c r="Q910" s="1">
        <f t="shared" si="42"/>
        <v>-0.4375</v>
      </c>
      <c r="R910" s="1">
        <f t="shared" si="43"/>
        <v>-4.4999999999999998E-2</v>
      </c>
      <c r="S910" s="1">
        <f t="shared" si="44"/>
        <v>0.39</v>
      </c>
    </row>
    <row r="911" spans="1:19" x14ac:dyDescent="0.2">
      <c r="A911" s="2">
        <v>37860</v>
      </c>
      <c r="B911" s="1">
        <v>-0.625</v>
      </c>
      <c r="C911" s="1">
        <v>-0.625</v>
      </c>
      <c r="D911" s="1">
        <v>-0.875</v>
      </c>
      <c r="E911" s="1">
        <v>-0.75</v>
      </c>
      <c r="F911" s="1">
        <v>-0.75</v>
      </c>
      <c r="G911" s="1">
        <v>-0.75</v>
      </c>
      <c r="H911" s="1">
        <v>-2</v>
      </c>
      <c r="I911" s="1">
        <v>-2</v>
      </c>
      <c r="J911" s="1">
        <v>-2</v>
      </c>
      <c r="K911" s="2">
        <v>37860</v>
      </c>
      <c r="L911" s="1">
        <v>-0.111</v>
      </c>
      <c r="M911" s="2">
        <v>37860</v>
      </c>
      <c r="N911" s="1">
        <v>-0.74</v>
      </c>
      <c r="Q911" s="1">
        <f t="shared" si="42"/>
        <v>-0.625</v>
      </c>
      <c r="R911" s="1">
        <f t="shared" si="43"/>
        <v>-0.111</v>
      </c>
      <c r="S911" s="1">
        <f t="shared" si="44"/>
        <v>-0.74</v>
      </c>
    </row>
    <row r="912" spans="1:19" x14ac:dyDescent="0.2">
      <c r="A912" s="2">
        <v>37861</v>
      </c>
      <c r="B912" s="1">
        <v>0.3125</v>
      </c>
      <c r="C912" s="1">
        <v>6.25E-2</v>
      </c>
      <c r="D912" s="1">
        <v>0.5</v>
      </c>
      <c r="E912" s="1">
        <v>0.25</v>
      </c>
      <c r="F912" s="1">
        <v>0.1875</v>
      </c>
      <c r="G912" s="1">
        <v>0.25</v>
      </c>
      <c r="H912" s="1">
        <v>0.9375</v>
      </c>
      <c r="I912" s="1">
        <v>0.875</v>
      </c>
      <c r="J912" s="1">
        <v>0.9375</v>
      </c>
      <c r="K912" s="2">
        <v>37861</v>
      </c>
      <c r="L912" s="1">
        <v>6.0999999999999999E-2</v>
      </c>
      <c r="M912" s="2">
        <v>37861</v>
      </c>
      <c r="N912" s="1">
        <v>0.28999999999999998</v>
      </c>
      <c r="Q912" s="1">
        <f t="shared" si="42"/>
        <v>0.3125</v>
      </c>
      <c r="R912" s="1">
        <f t="shared" si="43"/>
        <v>6.0999999999999999E-2</v>
      </c>
      <c r="S912" s="1">
        <f t="shared" si="44"/>
        <v>0.28999999999999998</v>
      </c>
    </row>
    <row r="913" spans="1:19" x14ac:dyDescent="0.2">
      <c r="A913" s="2">
        <v>37862</v>
      </c>
      <c r="B913" s="1">
        <v>-0.1875</v>
      </c>
      <c r="C913" s="1">
        <v>6.25E-2</v>
      </c>
      <c r="D913" s="1">
        <v>0</v>
      </c>
      <c r="E913" s="1">
        <v>0</v>
      </c>
      <c r="F913" s="1">
        <v>6.25E-2</v>
      </c>
      <c r="G913" s="1">
        <v>0</v>
      </c>
      <c r="H913" s="1">
        <v>-0.3125</v>
      </c>
      <c r="I913" s="1">
        <v>-0.3125</v>
      </c>
      <c r="J913" s="1">
        <v>-0.3125</v>
      </c>
      <c r="K913" s="2">
        <v>37862</v>
      </c>
      <c r="L913" s="1">
        <v>-0.21299999999999999</v>
      </c>
      <c r="M913" s="2">
        <v>37862</v>
      </c>
      <c r="N913" s="1">
        <v>7.0000000000000007E-2</v>
      </c>
      <c r="Q913" s="1">
        <f t="shared" si="42"/>
        <v>-0.1875</v>
      </c>
      <c r="R913" s="1">
        <f t="shared" si="43"/>
        <v>-0.21299999999999999</v>
      </c>
      <c r="S913" s="1">
        <f t="shared" si="44"/>
        <v>7.0000000000000007E-2</v>
      </c>
    </row>
    <row r="914" spans="1:19" x14ac:dyDescent="0.2">
      <c r="A914" s="2">
        <v>37866</v>
      </c>
      <c r="B914" s="1">
        <v>-0.875</v>
      </c>
      <c r="C914" s="1">
        <v>-1.375</v>
      </c>
      <c r="D914" s="1">
        <v>-2</v>
      </c>
      <c r="E914" s="1">
        <v>-1.625</v>
      </c>
      <c r="F914" s="1">
        <v>-1.625</v>
      </c>
      <c r="G914" s="1">
        <v>-1.625</v>
      </c>
      <c r="H914" s="1">
        <v>-2.625</v>
      </c>
      <c r="I914" s="1">
        <v>-2.5625</v>
      </c>
      <c r="J914" s="1">
        <v>-2.625</v>
      </c>
      <c r="K914" s="2">
        <v>37866</v>
      </c>
      <c r="L914" s="1">
        <v>-9.1999999999999998E-2</v>
      </c>
      <c r="M914" s="2">
        <v>37866</v>
      </c>
      <c r="N914" s="1">
        <v>-2.16</v>
      </c>
      <c r="Q914" s="1">
        <f t="shared" si="42"/>
        <v>-0.875</v>
      </c>
      <c r="R914" s="1">
        <f t="shared" si="43"/>
        <v>-9.1999999999999998E-2</v>
      </c>
      <c r="S914" s="1">
        <f t="shared" si="44"/>
        <v>-2.16</v>
      </c>
    </row>
    <row r="915" spans="1:19" x14ac:dyDescent="0.2">
      <c r="A915" s="2">
        <v>37867</v>
      </c>
      <c r="B915" s="1">
        <v>-0.6875</v>
      </c>
      <c r="C915" s="1">
        <v>-0.1875</v>
      </c>
      <c r="D915" s="1">
        <v>0</v>
      </c>
      <c r="E915" s="1">
        <v>-0.1875</v>
      </c>
      <c r="F915" s="1">
        <v>-0.1875</v>
      </c>
      <c r="G915" s="1">
        <v>-0.1875</v>
      </c>
      <c r="H915" s="1">
        <v>1.1875</v>
      </c>
      <c r="I915" s="1">
        <v>1.1875</v>
      </c>
      <c r="J915" s="1">
        <v>1.1875</v>
      </c>
      <c r="K915" s="2">
        <v>37867</v>
      </c>
      <c r="L915" s="1">
        <v>5.5E-2</v>
      </c>
      <c r="M915" s="2">
        <v>37867</v>
      </c>
      <c r="N915" s="1">
        <v>0.08</v>
      </c>
      <c r="Q915" s="1">
        <f t="shared" si="42"/>
        <v>-0.6875</v>
      </c>
      <c r="R915" s="1">
        <f t="shared" si="43"/>
        <v>5.5E-2</v>
      </c>
      <c r="S915" s="1">
        <f t="shared" si="44"/>
        <v>0.08</v>
      </c>
    </row>
    <row r="916" spans="1:19" x14ac:dyDescent="0.2">
      <c r="A916" s="2">
        <v>37868</v>
      </c>
      <c r="B916" s="1">
        <v>-6.25E-2</v>
      </c>
      <c r="C916" s="1">
        <v>-0.1875</v>
      </c>
      <c r="D916" s="1">
        <v>0</v>
      </c>
      <c r="E916" s="1">
        <v>0</v>
      </c>
      <c r="F916" s="1">
        <v>0</v>
      </c>
      <c r="G916" s="1">
        <v>0</v>
      </c>
      <c r="H916" s="1">
        <v>6.25E-2</v>
      </c>
      <c r="I916" s="1">
        <v>6.25E-2</v>
      </c>
      <c r="J916" s="1">
        <v>6.25E-2</v>
      </c>
      <c r="K916" s="2">
        <v>37868</v>
      </c>
      <c r="L916" s="1">
        <v>0.11600000000000001</v>
      </c>
      <c r="M916" s="2">
        <v>37868</v>
      </c>
      <c r="N916" s="1">
        <v>-0.51</v>
      </c>
      <c r="Q916" s="1">
        <f t="shared" si="42"/>
        <v>-6.25E-2</v>
      </c>
      <c r="R916" s="1">
        <f t="shared" si="43"/>
        <v>0.11600000000000001</v>
      </c>
      <c r="S916" s="1">
        <f t="shared" si="44"/>
        <v>-0.51</v>
      </c>
    </row>
    <row r="917" spans="1:19" x14ac:dyDescent="0.2">
      <c r="A917" s="2">
        <v>37869</v>
      </c>
      <c r="B917" s="1">
        <v>0.125</v>
      </c>
      <c r="C917" s="1">
        <v>0.125</v>
      </c>
      <c r="D917" s="1">
        <v>0.5</v>
      </c>
      <c r="E917" s="1">
        <v>0.25</v>
      </c>
      <c r="F917" s="1">
        <v>0.25</v>
      </c>
      <c r="G917" s="1">
        <v>0.25</v>
      </c>
      <c r="H917" s="1">
        <v>0.375</v>
      </c>
      <c r="I917" s="1">
        <v>0.375</v>
      </c>
      <c r="J917" s="1">
        <v>0.375</v>
      </c>
      <c r="K917" s="2">
        <v>37869</v>
      </c>
      <c r="L917" s="1">
        <v>-3.9E-2</v>
      </c>
      <c r="M917" s="2">
        <v>37869</v>
      </c>
      <c r="N917" s="1">
        <v>-0.1</v>
      </c>
      <c r="Q917" s="1">
        <f t="shared" si="42"/>
        <v>0.125</v>
      </c>
      <c r="R917" s="1">
        <f t="shared" si="43"/>
        <v>-3.9E-2</v>
      </c>
      <c r="S917" s="1">
        <f t="shared" si="44"/>
        <v>-0.1</v>
      </c>
    </row>
    <row r="918" spans="1:19" x14ac:dyDescent="0.2">
      <c r="A918" s="2">
        <v>37872</v>
      </c>
      <c r="B918" s="1">
        <v>0.25</v>
      </c>
      <c r="C918" s="1">
        <v>0.1875</v>
      </c>
      <c r="D918" s="1">
        <v>0.125</v>
      </c>
      <c r="E918" s="1">
        <v>0.3125</v>
      </c>
      <c r="F918" s="1">
        <v>0.1875</v>
      </c>
      <c r="G918" s="1">
        <v>0.1875</v>
      </c>
      <c r="H918" s="1">
        <v>0</v>
      </c>
      <c r="I918" s="1">
        <v>0</v>
      </c>
      <c r="J918" s="1">
        <v>0</v>
      </c>
      <c r="K918" s="2">
        <v>37872</v>
      </c>
      <c r="L918" s="1">
        <v>-0.11</v>
      </c>
      <c r="M918" s="2">
        <v>37872</v>
      </c>
      <c r="N918" s="1">
        <v>-0.03</v>
      </c>
      <c r="Q918" s="1">
        <f t="shared" si="42"/>
        <v>0.25</v>
      </c>
      <c r="R918" s="1">
        <f t="shared" si="43"/>
        <v>-0.11</v>
      </c>
      <c r="S918" s="1">
        <f t="shared" si="44"/>
        <v>-0.03</v>
      </c>
    </row>
    <row r="919" spans="1:19" x14ac:dyDescent="0.2">
      <c r="A919" s="2">
        <v>37873</v>
      </c>
      <c r="B919" s="1">
        <v>0.125</v>
      </c>
      <c r="C919" s="1">
        <v>0.1875</v>
      </c>
      <c r="D919" s="1">
        <v>0.25</v>
      </c>
      <c r="E919" s="1">
        <v>0</v>
      </c>
      <c r="F919" s="1">
        <v>0.125</v>
      </c>
      <c r="G919" s="1">
        <v>0.125</v>
      </c>
      <c r="H919" s="1">
        <v>6.25E-2</v>
      </c>
      <c r="I919" s="1">
        <v>6.25E-2</v>
      </c>
      <c r="J919" s="1">
        <v>6.25E-2</v>
      </c>
      <c r="K919" s="2">
        <v>37873</v>
      </c>
      <c r="L919" s="1">
        <v>6.9000000000000006E-2</v>
      </c>
      <c r="M919" s="2">
        <v>37873</v>
      </c>
      <c r="N919" s="1">
        <v>0.33</v>
      </c>
      <c r="Q919" s="1">
        <f t="shared" si="42"/>
        <v>0.125</v>
      </c>
      <c r="R919" s="1">
        <f t="shared" si="43"/>
        <v>6.9000000000000006E-2</v>
      </c>
      <c r="S919" s="1">
        <f t="shared" si="44"/>
        <v>0.33</v>
      </c>
    </row>
    <row r="920" spans="1:19" x14ac:dyDescent="0.2">
      <c r="A920" s="2">
        <v>37874</v>
      </c>
      <c r="B920" s="1">
        <v>0</v>
      </c>
      <c r="C920" s="1">
        <v>0</v>
      </c>
      <c r="D920" s="1">
        <v>-0.25</v>
      </c>
      <c r="E920" s="1">
        <v>0.125</v>
      </c>
      <c r="F920" s="1">
        <v>0</v>
      </c>
      <c r="G920" s="1">
        <v>0</v>
      </c>
      <c r="H920" s="1">
        <v>-0.4375</v>
      </c>
      <c r="I920" s="1">
        <v>-0.6875</v>
      </c>
      <c r="J920" s="1">
        <v>-0.6875</v>
      </c>
      <c r="K920" s="2">
        <v>37874</v>
      </c>
      <c r="L920" s="1">
        <v>0.23799999999999999</v>
      </c>
      <c r="M920" s="2">
        <v>37874</v>
      </c>
      <c r="N920" s="1">
        <v>0.17</v>
      </c>
      <c r="Q920" s="1">
        <f t="shared" si="42"/>
        <v>0</v>
      </c>
      <c r="R920" s="1">
        <f t="shared" si="43"/>
        <v>0.23799999999999999</v>
      </c>
      <c r="S920" s="1">
        <f t="shared" si="44"/>
        <v>0.17</v>
      </c>
    </row>
    <row r="921" spans="1:19" x14ac:dyDescent="0.2">
      <c r="A921" s="2">
        <v>37875</v>
      </c>
      <c r="B921" s="1">
        <v>-0.125</v>
      </c>
      <c r="C921" s="1">
        <v>0</v>
      </c>
      <c r="D921" s="1">
        <v>0</v>
      </c>
      <c r="E921" s="1">
        <v>-0.125</v>
      </c>
      <c r="F921" s="1">
        <v>0</v>
      </c>
      <c r="G921" s="1">
        <v>0</v>
      </c>
      <c r="H921" s="1">
        <v>-0.875</v>
      </c>
      <c r="I921" s="1">
        <v>-0.625</v>
      </c>
      <c r="J921" s="1">
        <v>-0.625</v>
      </c>
      <c r="K921" s="2">
        <v>37875</v>
      </c>
      <c r="L921" s="1">
        <v>-0.23</v>
      </c>
      <c r="M921" s="2">
        <v>37875</v>
      </c>
      <c r="N921" s="1">
        <v>-0.53</v>
      </c>
      <c r="Q921" s="1">
        <f t="shared" si="42"/>
        <v>-0.125</v>
      </c>
      <c r="R921" s="1">
        <f t="shared" si="43"/>
        <v>-0.23</v>
      </c>
      <c r="S921" s="1">
        <f t="shared" si="44"/>
        <v>-0.53</v>
      </c>
    </row>
    <row r="922" spans="1:19" x14ac:dyDescent="0.2">
      <c r="A922" s="2">
        <v>37876</v>
      </c>
      <c r="B922" s="1">
        <v>-0.8125</v>
      </c>
      <c r="C922" s="1">
        <v>-0.8125</v>
      </c>
      <c r="D922" s="1">
        <v>-0.875</v>
      </c>
      <c r="E922" s="1">
        <v>-0.8125</v>
      </c>
      <c r="F922" s="1">
        <v>-0.8125</v>
      </c>
      <c r="G922" s="1">
        <v>-0.8125</v>
      </c>
      <c r="H922" s="1">
        <v>-1.125</v>
      </c>
      <c r="I922" s="1">
        <v>-1</v>
      </c>
      <c r="J922" s="1">
        <v>-1.125</v>
      </c>
      <c r="K922" s="2">
        <v>37876</v>
      </c>
      <c r="L922" s="1">
        <v>2.8000000000000001E-2</v>
      </c>
      <c r="M922" s="2">
        <v>37876</v>
      </c>
      <c r="N922" s="1">
        <v>-0.55000000000000004</v>
      </c>
      <c r="Q922" s="1">
        <f t="shared" si="42"/>
        <v>-0.8125</v>
      </c>
      <c r="R922" s="1">
        <f t="shared" si="43"/>
        <v>2.8000000000000001E-2</v>
      </c>
      <c r="S922" s="1">
        <f t="shared" si="44"/>
        <v>-0.55000000000000004</v>
      </c>
    </row>
    <row r="923" spans="1:19" x14ac:dyDescent="0.2">
      <c r="A923" s="2">
        <v>37879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-0.125</v>
      </c>
      <c r="J923" s="1">
        <v>0</v>
      </c>
      <c r="K923" s="2">
        <v>37879</v>
      </c>
      <c r="L923" s="1">
        <v>-8.1000000000000003E-2</v>
      </c>
      <c r="M923" s="2">
        <v>37879</v>
      </c>
      <c r="N923" s="1">
        <v>-0.13</v>
      </c>
      <c r="Q923" s="1">
        <f t="shared" si="42"/>
        <v>0</v>
      </c>
      <c r="R923" s="1">
        <f t="shared" si="43"/>
        <v>-8.1000000000000003E-2</v>
      </c>
      <c r="S923" s="1">
        <f t="shared" si="44"/>
        <v>-0.13</v>
      </c>
    </row>
    <row r="924" spans="1:19" x14ac:dyDescent="0.2">
      <c r="A924" s="2">
        <v>37880</v>
      </c>
      <c r="B924" s="1">
        <v>-0.6875</v>
      </c>
      <c r="C924" s="1">
        <v>-0.75</v>
      </c>
      <c r="D924" s="1">
        <v>-0.875</v>
      </c>
      <c r="E924" s="1">
        <v>-0.6875</v>
      </c>
      <c r="F924" s="1">
        <v>-0.75</v>
      </c>
      <c r="G924" s="1">
        <v>-0.6875</v>
      </c>
      <c r="H924" s="1">
        <v>0</v>
      </c>
      <c r="I924" s="1">
        <v>0</v>
      </c>
      <c r="J924" s="1">
        <v>0</v>
      </c>
      <c r="K924" s="2">
        <v>37880</v>
      </c>
      <c r="L924" s="1">
        <v>-2.4E-2</v>
      </c>
      <c r="M924" s="2">
        <v>37880</v>
      </c>
      <c r="N924" s="1">
        <v>-0.57999999999999996</v>
      </c>
      <c r="Q924" s="1">
        <f t="shared" si="42"/>
        <v>-0.6875</v>
      </c>
      <c r="R924" s="1">
        <f t="shared" si="43"/>
        <v>-2.4E-2</v>
      </c>
      <c r="S924" s="1">
        <f t="shared" si="44"/>
        <v>-0.57999999999999996</v>
      </c>
    </row>
    <row r="925" spans="1:19" x14ac:dyDescent="0.2">
      <c r="A925" s="2">
        <v>37881</v>
      </c>
      <c r="B925" s="1">
        <v>-0.5625</v>
      </c>
      <c r="C925" s="1">
        <v>-0.5</v>
      </c>
      <c r="D925" s="1">
        <v>-0.625</v>
      </c>
      <c r="E925" s="1">
        <v>-0.5625</v>
      </c>
      <c r="F925" s="1">
        <v>-0.5</v>
      </c>
      <c r="G925" s="1">
        <v>-0.5625</v>
      </c>
      <c r="H925" s="1">
        <v>-0.375</v>
      </c>
      <c r="I925" s="1">
        <v>-0.375</v>
      </c>
      <c r="J925" s="1">
        <v>-0.375</v>
      </c>
      <c r="K925" s="2">
        <v>37881</v>
      </c>
      <c r="L925" s="1">
        <v>-1.9E-2</v>
      </c>
      <c r="M925" s="2">
        <v>37881</v>
      </c>
      <c r="N925" s="1">
        <v>-0.53</v>
      </c>
      <c r="Q925" s="1">
        <f t="shared" si="42"/>
        <v>-0.5625</v>
      </c>
      <c r="R925" s="1">
        <f t="shared" si="43"/>
        <v>-1.9E-2</v>
      </c>
      <c r="S925" s="1">
        <f t="shared" si="44"/>
        <v>-0.53</v>
      </c>
    </row>
    <row r="926" spans="1:19" x14ac:dyDescent="0.2">
      <c r="A926" s="2">
        <v>37882</v>
      </c>
      <c r="B926" s="1">
        <v>-0.8125</v>
      </c>
      <c r="C926" s="1">
        <v>-1</v>
      </c>
      <c r="D926" s="1">
        <v>-0.5</v>
      </c>
      <c r="E926" s="1">
        <v>-0.9375</v>
      </c>
      <c r="F926" s="1">
        <v>-1</v>
      </c>
      <c r="G926" s="1">
        <v>-0.9375</v>
      </c>
      <c r="H926" s="1">
        <v>-0.75</v>
      </c>
      <c r="I926" s="1">
        <v>-0.75</v>
      </c>
      <c r="J926" s="1">
        <v>-0.75</v>
      </c>
      <c r="K926" s="2">
        <v>37882</v>
      </c>
      <c r="L926" s="1">
        <v>-0.17100000000000001</v>
      </c>
      <c r="M926" s="2">
        <v>37882</v>
      </c>
      <c r="N926" s="1">
        <v>0.14000000000000001</v>
      </c>
      <c r="Q926" s="1">
        <f t="shared" si="42"/>
        <v>-0.8125</v>
      </c>
      <c r="R926" s="1">
        <f t="shared" si="43"/>
        <v>-0.17100000000000001</v>
      </c>
      <c r="S926" s="1">
        <f t="shared" si="44"/>
        <v>0.14000000000000001</v>
      </c>
    </row>
    <row r="927" spans="1:19" x14ac:dyDescent="0.2">
      <c r="A927" s="2">
        <v>37883</v>
      </c>
      <c r="B927" s="1">
        <v>0.1875</v>
      </c>
      <c r="C927" s="1">
        <v>0.125</v>
      </c>
      <c r="D927" s="1">
        <v>0.125</v>
      </c>
      <c r="E927" s="1">
        <v>0.3125</v>
      </c>
      <c r="F927" s="1">
        <v>0.125</v>
      </c>
      <c r="G927" s="1">
        <v>6.25E-2</v>
      </c>
      <c r="H927" s="1">
        <v>-0.1875</v>
      </c>
      <c r="I927" s="1">
        <v>-0.1875</v>
      </c>
      <c r="J927" s="1">
        <v>-0.1875</v>
      </c>
      <c r="K927" s="2">
        <v>37883</v>
      </c>
      <c r="L927" s="1">
        <v>1.2E-2</v>
      </c>
      <c r="M927" s="2">
        <v>37883</v>
      </c>
      <c r="N927" s="1">
        <v>-0.14000000000000001</v>
      </c>
      <c r="Q927" s="1">
        <f t="shared" si="42"/>
        <v>0.1875</v>
      </c>
      <c r="R927" s="1">
        <f t="shared" si="43"/>
        <v>1.2E-2</v>
      </c>
      <c r="S927" s="1">
        <f t="shared" si="44"/>
        <v>-0.14000000000000001</v>
      </c>
    </row>
    <row r="928" spans="1:19" x14ac:dyDescent="0.2">
      <c r="A928" s="2">
        <v>37886</v>
      </c>
      <c r="B928" s="1">
        <v>-0.625</v>
      </c>
      <c r="C928" s="1">
        <v>-0.5</v>
      </c>
      <c r="D928" s="1">
        <v>-0.625</v>
      </c>
      <c r="E928" s="1">
        <v>-0.625</v>
      </c>
      <c r="F928" s="1">
        <v>-0.5</v>
      </c>
      <c r="G928" s="1">
        <v>-0.5</v>
      </c>
      <c r="H928" s="1">
        <v>-0.375</v>
      </c>
      <c r="I928" s="1">
        <v>-0.375</v>
      </c>
      <c r="J928" s="1">
        <v>-0.375</v>
      </c>
      <c r="K928" s="2">
        <v>37886</v>
      </c>
      <c r="L928" s="1">
        <v>1.0999999999999999E-2</v>
      </c>
      <c r="M928" s="2">
        <v>37886</v>
      </c>
      <c r="N928" s="1">
        <v>-7.0000000000000007E-2</v>
      </c>
      <c r="Q928" s="1">
        <f t="shared" si="42"/>
        <v>-0.625</v>
      </c>
      <c r="R928" s="1">
        <f t="shared" si="43"/>
        <v>1.0999999999999999E-2</v>
      </c>
      <c r="S928" s="1">
        <f t="shared" si="44"/>
        <v>-7.0000000000000007E-2</v>
      </c>
    </row>
    <row r="929" spans="1:19" x14ac:dyDescent="0.2">
      <c r="A929" s="2">
        <v>37887</v>
      </c>
      <c r="B929" s="1">
        <v>0</v>
      </c>
      <c r="C929" s="1">
        <v>-0.1875</v>
      </c>
      <c r="D929" s="1">
        <v>0</v>
      </c>
      <c r="E929" s="1">
        <v>-0.125</v>
      </c>
      <c r="F929" s="1">
        <v>-0.1875</v>
      </c>
      <c r="G929" s="1">
        <v>0</v>
      </c>
      <c r="H929" s="1">
        <v>0.3125</v>
      </c>
      <c r="I929" s="1">
        <v>0.25</v>
      </c>
      <c r="J929" s="1">
        <v>0.3125</v>
      </c>
      <c r="K929" s="2">
        <v>37887</v>
      </c>
      <c r="L929" s="1">
        <v>1.7000000000000001E-2</v>
      </c>
      <c r="M929" s="2">
        <v>37887</v>
      </c>
      <c r="N929" s="1">
        <v>-0.06</v>
      </c>
      <c r="Q929" s="1">
        <f t="shared" si="42"/>
        <v>0</v>
      </c>
      <c r="R929" s="1">
        <f t="shared" si="43"/>
        <v>1.7000000000000001E-2</v>
      </c>
      <c r="S929" s="1">
        <f t="shared" si="44"/>
        <v>-0.06</v>
      </c>
    </row>
    <row r="930" spans="1:19" x14ac:dyDescent="0.2">
      <c r="A930" s="2">
        <v>37888</v>
      </c>
      <c r="B930" s="1">
        <v>0.9375</v>
      </c>
      <c r="C930" s="1">
        <v>1.125</v>
      </c>
      <c r="D930" s="1">
        <v>1</v>
      </c>
      <c r="E930" s="1">
        <v>0.9375</v>
      </c>
      <c r="F930" s="1">
        <v>1.125</v>
      </c>
      <c r="G930" s="1">
        <v>0.9375</v>
      </c>
      <c r="H930" s="1">
        <v>0.625</v>
      </c>
      <c r="I930" s="1">
        <v>0.6875</v>
      </c>
      <c r="J930" s="1">
        <v>0.625</v>
      </c>
      <c r="K930" s="2">
        <v>37888</v>
      </c>
      <c r="L930" s="1">
        <v>7.6999999999999999E-2</v>
      </c>
      <c r="M930" s="2">
        <v>37888</v>
      </c>
      <c r="N930" s="1">
        <v>1.1100000000000001</v>
      </c>
      <c r="Q930" s="1">
        <f t="shared" si="42"/>
        <v>0.9375</v>
      </c>
      <c r="R930" s="1">
        <f t="shared" si="43"/>
        <v>7.6999999999999999E-2</v>
      </c>
      <c r="S930" s="1">
        <f t="shared" si="44"/>
        <v>1.1100000000000001</v>
      </c>
    </row>
    <row r="931" spans="1:19" x14ac:dyDescent="0.2">
      <c r="A931" s="2">
        <v>37889</v>
      </c>
      <c r="B931" s="1">
        <v>0.125</v>
      </c>
      <c r="C931" s="1">
        <v>0.25</v>
      </c>
      <c r="D931" s="1">
        <v>0.125</v>
      </c>
      <c r="E931" s="1">
        <v>0.25</v>
      </c>
      <c r="F931" s="1">
        <v>0.25</v>
      </c>
      <c r="G931" s="1">
        <v>0.25</v>
      </c>
      <c r="H931" s="1">
        <v>0.625</v>
      </c>
      <c r="I931" s="1">
        <v>0.6875</v>
      </c>
      <c r="J931" s="1">
        <v>0.625</v>
      </c>
      <c r="K931" s="2">
        <v>37889</v>
      </c>
      <c r="L931" s="1">
        <v>-4.5999999999999999E-2</v>
      </c>
      <c r="M931" s="2">
        <v>37889</v>
      </c>
      <c r="N931" s="1">
        <v>0.05</v>
      </c>
      <c r="Q931" s="1">
        <f t="shared" si="42"/>
        <v>0.125</v>
      </c>
      <c r="R931" s="1">
        <f t="shared" si="43"/>
        <v>-4.5999999999999999E-2</v>
      </c>
      <c r="S931" s="1">
        <f t="shared" si="44"/>
        <v>0.05</v>
      </c>
    </row>
    <row r="932" spans="1:19" x14ac:dyDescent="0.2">
      <c r="A932" s="2">
        <v>37890</v>
      </c>
      <c r="B932" s="1">
        <v>-0.3125</v>
      </c>
      <c r="C932" s="1">
        <v>-0.625</v>
      </c>
      <c r="D932" s="1">
        <v>-0.25</v>
      </c>
      <c r="E932" s="1">
        <v>-0.4375</v>
      </c>
      <c r="F932" s="1">
        <v>-0.625</v>
      </c>
      <c r="G932" s="1">
        <v>-0.4375</v>
      </c>
      <c r="H932" s="1">
        <v>0.1875</v>
      </c>
      <c r="I932" s="1">
        <v>-0.125</v>
      </c>
      <c r="J932" s="1">
        <v>-6.25E-2</v>
      </c>
      <c r="K932" s="2">
        <v>37890</v>
      </c>
      <c r="L932" s="1">
        <v>-8.2000000000000003E-2</v>
      </c>
      <c r="M932" s="2">
        <v>37890</v>
      </c>
      <c r="N932" s="1">
        <v>-0.13</v>
      </c>
      <c r="Q932" s="1">
        <f t="shared" si="42"/>
        <v>-0.3125</v>
      </c>
      <c r="R932" s="1">
        <f t="shared" si="43"/>
        <v>-8.2000000000000003E-2</v>
      </c>
      <c r="S932" s="1">
        <f t="shared" si="44"/>
        <v>-0.13</v>
      </c>
    </row>
    <row r="933" spans="1:19" x14ac:dyDescent="0.2">
      <c r="A933" s="2">
        <v>37893</v>
      </c>
      <c r="B933" s="1">
        <v>0.625</v>
      </c>
      <c r="C933" s="1">
        <v>0.6875</v>
      </c>
      <c r="D933" s="1">
        <v>0.625</v>
      </c>
      <c r="E933" s="1">
        <v>0.75</v>
      </c>
      <c r="F933" s="1">
        <v>0.6875</v>
      </c>
      <c r="G933" s="1">
        <v>0.75</v>
      </c>
      <c r="H933" s="1">
        <v>0.5625</v>
      </c>
      <c r="I933" s="1">
        <v>0.625</v>
      </c>
      <c r="J933" s="1">
        <v>0.8125</v>
      </c>
      <c r="K933" s="2">
        <v>37893</v>
      </c>
      <c r="L933" s="1">
        <v>0.27400000000000002</v>
      </c>
      <c r="M933" s="2">
        <v>37893</v>
      </c>
      <c r="N933" s="1">
        <v>0.24</v>
      </c>
      <c r="Q933" s="1">
        <f t="shared" si="42"/>
        <v>0.625</v>
      </c>
      <c r="R933" s="1">
        <f t="shared" si="43"/>
        <v>0.27400000000000002</v>
      </c>
      <c r="S933" s="1">
        <f t="shared" si="44"/>
        <v>0.24</v>
      </c>
    </row>
    <row r="934" spans="1:19" x14ac:dyDescent="0.2">
      <c r="A934" s="2">
        <v>37894</v>
      </c>
      <c r="B934" s="1">
        <v>0.625</v>
      </c>
      <c r="C934" s="1">
        <v>0.625</v>
      </c>
      <c r="D934" s="1">
        <v>0.75</v>
      </c>
      <c r="E934" s="1">
        <v>0.625</v>
      </c>
      <c r="F934" s="1">
        <v>0.625</v>
      </c>
      <c r="G934" s="1">
        <v>0.625</v>
      </c>
      <c r="H934" s="1">
        <v>0.25</v>
      </c>
      <c r="I934" s="1">
        <v>0.25</v>
      </c>
      <c r="J934" s="1">
        <v>0.25</v>
      </c>
      <c r="K934" s="2">
        <v>37894</v>
      </c>
      <c r="L934" s="1">
        <v>-6.5000000000000002E-2</v>
      </c>
      <c r="M934" s="2">
        <v>37894</v>
      </c>
      <c r="N934" s="1">
        <v>0.8</v>
      </c>
      <c r="Q934" s="1">
        <f t="shared" si="42"/>
        <v>0.625</v>
      </c>
      <c r="R934" s="1">
        <f t="shared" si="43"/>
        <v>-6.5000000000000002E-2</v>
      </c>
      <c r="S934" s="1">
        <f t="shared" si="44"/>
        <v>0.8</v>
      </c>
    </row>
    <row r="935" spans="1:19" x14ac:dyDescent="0.2">
      <c r="A935" s="2">
        <v>37895</v>
      </c>
      <c r="B935" s="1">
        <v>0</v>
      </c>
      <c r="C935" s="1">
        <v>0.25</v>
      </c>
      <c r="D935" s="1">
        <v>-0.25</v>
      </c>
      <c r="E935" s="1">
        <v>0</v>
      </c>
      <c r="F935" s="1">
        <v>0.25</v>
      </c>
      <c r="G935" s="1">
        <v>0</v>
      </c>
      <c r="H935" s="1">
        <v>-0.3125</v>
      </c>
      <c r="I935" s="1">
        <v>0</v>
      </c>
      <c r="J935" s="1">
        <v>-0.3125</v>
      </c>
      <c r="K935" s="2">
        <v>37895</v>
      </c>
      <c r="L935" s="1">
        <v>-0.153</v>
      </c>
      <c r="M935" s="2">
        <v>37895</v>
      </c>
      <c r="N935" s="1">
        <v>0.19</v>
      </c>
      <c r="Q935" s="1">
        <f t="shared" si="42"/>
        <v>0</v>
      </c>
      <c r="R935" s="1">
        <f t="shared" si="43"/>
        <v>-0.153</v>
      </c>
      <c r="S935" s="1">
        <f t="shared" si="44"/>
        <v>0.19</v>
      </c>
    </row>
    <row r="936" spans="1:19" x14ac:dyDescent="0.2">
      <c r="A936" s="2">
        <v>37896</v>
      </c>
      <c r="B936" s="1">
        <v>0.875</v>
      </c>
      <c r="C936" s="1">
        <v>0.875</v>
      </c>
      <c r="D936" s="1">
        <v>0.75</v>
      </c>
      <c r="E936" s="1">
        <v>0.875</v>
      </c>
      <c r="F936" s="1">
        <v>0.875</v>
      </c>
      <c r="G936" s="1">
        <v>0.875</v>
      </c>
      <c r="H936" s="1">
        <v>1.4375</v>
      </c>
      <c r="I936" s="1">
        <v>1.4375</v>
      </c>
      <c r="J936" s="1">
        <v>1.4375</v>
      </c>
      <c r="K936" s="2">
        <v>37896</v>
      </c>
      <c r="L936" s="1">
        <v>8.9999999999999993E-3</v>
      </c>
      <c r="M936" s="2">
        <v>37896</v>
      </c>
      <c r="N936" s="1">
        <v>0.45</v>
      </c>
      <c r="Q936" s="1">
        <f t="shared" si="42"/>
        <v>0.875</v>
      </c>
      <c r="R936" s="1">
        <f t="shared" si="43"/>
        <v>8.9999999999999993E-3</v>
      </c>
      <c r="S936" s="1">
        <f t="shared" si="44"/>
        <v>0.45</v>
      </c>
    </row>
    <row r="937" spans="1:19" x14ac:dyDescent="0.2">
      <c r="A937" s="2">
        <v>37897</v>
      </c>
      <c r="B937" s="1">
        <v>0.1875</v>
      </c>
      <c r="C937" s="1">
        <v>0.1875</v>
      </c>
      <c r="D937" s="1">
        <v>0.125</v>
      </c>
      <c r="E937" s="1">
        <v>0.125</v>
      </c>
      <c r="F937" s="1">
        <v>0.125</v>
      </c>
      <c r="G937" s="1">
        <v>0.125</v>
      </c>
      <c r="H937" s="1">
        <v>0.625</v>
      </c>
      <c r="I937" s="1">
        <v>0.625</v>
      </c>
      <c r="J937" s="1">
        <v>0.625</v>
      </c>
      <c r="K937" s="2">
        <v>37897</v>
      </c>
      <c r="L937" s="1">
        <v>8.1000000000000003E-2</v>
      </c>
      <c r="M937" s="2">
        <v>37897</v>
      </c>
      <c r="N937" s="1">
        <v>0.56000000000000005</v>
      </c>
      <c r="Q937" s="1">
        <f t="shared" si="42"/>
        <v>0.1875</v>
      </c>
      <c r="R937" s="1">
        <f t="shared" si="43"/>
        <v>8.1000000000000003E-2</v>
      </c>
      <c r="S937" s="1">
        <f t="shared" si="44"/>
        <v>0.56000000000000005</v>
      </c>
    </row>
    <row r="938" spans="1:19" x14ac:dyDescent="0.2">
      <c r="A938" s="2">
        <v>37900</v>
      </c>
      <c r="B938" s="1">
        <v>1.0625</v>
      </c>
      <c r="C938" s="1">
        <v>1.0625</v>
      </c>
      <c r="D938" s="1">
        <v>1.125</v>
      </c>
      <c r="E938" s="1">
        <v>1</v>
      </c>
      <c r="F938" s="1">
        <v>1</v>
      </c>
      <c r="G938" s="1">
        <v>1</v>
      </c>
      <c r="H938" s="1">
        <v>2.1875</v>
      </c>
      <c r="I938" s="1">
        <v>2.375</v>
      </c>
      <c r="J938" s="1">
        <v>2.1875</v>
      </c>
      <c r="K938" s="2">
        <v>37900</v>
      </c>
      <c r="L938" s="1">
        <v>0.13700000000000001</v>
      </c>
      <c r="M938" s="2">
        <v>37900</v>
      </c>
      <c r="N938" s="1">
        <v>7.0000000000000007E-2</v>
      </c>
      <c r="Q938" s="1">
        <f t="shared" si="42"/>
        <v>1.0625</v>
      </c>
      <c r="R938" s="1">
        <f t="shared" si="43"/>
        <v>0.13700000000000001</v>
      </c>
      <c r="S938" s="1">
        <f t="shared" si="44"/>
        <v>7.0000000000000007E-2</v>
      </c>
    </row>
    <row r="939" spans="1:19" x14ac:dyDescent="0.2">
      <c r="A939" s="2">
        <v>37901</v>
      </c>
      <c r="B939" s="1">
        <v>0.625</v>
      </c>
      <c r="C939" s="1">
        <v>0.625</v>
      </c>
      <c r="D939" s="1">
        <v>0.5</v>
      </c>
      <c r="E939" s="1">
        <v>0.6875</v>
      </c>
      <c r="F939" s="1">
        <v>0.6875</v>
      </c>
      <c r="G939" s="1">
        <v>0.6875</v>
      </c>
      <c r="H939" s="1">
        <v>1.25</v>
      </c>
      <c r="I939" s="1">
        <v>1.0625</v>
      </c>
      <c r="J939" s="1">
        <v>1.25</v>
      </c>
      <c r="K939" s="2">
        <v>37901</v>
      </c>
      <c r="L939" s="1">
        <v>0.23599999999999999</v>
      </c>
      <c r="M939" s="2">
        <v>37901</v>
      </c>
      <c r="N939" s="1">
        <v>-0.06</v>
      </c>
      <c r="Q939" s="1">
        <f t="shared" si="42"/>
        <v>0.625</v>
      </c>
      <c r="R939" s="1">
        <f t="shared" si="43"/>
        <v>0.23599999999999999</v>
      </c>
      <c r="S939" s="1">
        <f t="shared" si="44"/>
        <v>-0.06</v>
      </c>
    </row>
    <row r="940" spans="1:19" x14ac:dyDescent="0.2">
      <c r="A940" s="2">
        <v>37902</v>
      </c>
      <c r="B940" s="1">
        <v>1.5</v>
      </c>
      <c r="C940" s="1">
        <v>1.25</v>
      </c>
      <c r="D940" s="1">
        <v>0.75</v>
      </c>
      <c r="E940" s="1">
        <v>1.4375</v>
      </c>
      <c r="F940" s="1">
        <v>1.25</v>
      </c>
      <c r="G940" s="1">
        <v>1.25</v>
      </c>
      <c r="H940" s="1">
        <v>2.0625</v>
      </c>
      <c r="I940" s="1">
        <v>1.125</v>
      </c>
      <c r="J940" s="1">
        <v>2.0625</v>
      </c>
      <c r="K940" s="2">
        <v>37902</v>
      </c>
      <c r="L940" s="1">
        <v>8.0000000000000002E-3</v>
      </c>
      <c r="M940" s="2">
        <v>37902</v>
      </c>
      <c r="N940" s="1">
        <v>-0.6</v>
      </c>
      <c r="Q940" s="1">
        <f t="shared" si="42"/>
        <v>1.5</v>
      </c>
      <c r="R940" s="1">
        <f t="shared" si="43"/>
        <v>8.0000000000000002E-3</v>
      </c>
      <c r="S940" s="1">
        <f t="shared" si="44"/>
        <v>-0.6</v>
      </c>
    </row>
    <row r="941" spans="1:19" x14ac:dyDescent="0.2">
      <c r="A941" s="2">
        <v>37903</v>
      </c>
      <c r="B941" s="1">
        <v>2</v>
      </c>
      <c r="C941" s="1">
        <v>1.625</v>
      </c>
      <c r="D941" s="1">
        <v>2.5</v>
      </c>
      <c r="E941" s="1">
        <v>1.75</v>
      </c>
      <c r="F941" s="1">
        <v>1.6875</v>
      </c>
      <c r="G941" s="1">
        <v>1.9375</v>
      </c>
      <c r="H941" s="1">
        <v>2.875</v>
      </c>
      <c r="I941" s="1">
        <v>3.1875</v>
      </c>
      <c r="J941" s="1">
        <v>2.875</v>
      </c>
      <c r="K941" s="2">
        <v>37903</v>
      </c>
      <c r="L941" s="1">
        <v>0.34599999999999997</v>
      </c>
      <c r="M941" s="2">
        <v>37903</v>
      </c>
      <c r="N941" s="1">
        <v>1.2</v>
      </c>
      <c r="Q941" s="1">
        <f t="shared" si="42"/>
        <v>2</v>
      </c>
      <c r="R941" s="1">
        <f t="shared" si="43"/>
        <v>0.34599999999999997</v>
      </c>
      <c r="S941" s="1">
        <f t="shared" si="44"/>
        <v>1.2</v>
      </c>
    </row>
    <row r="942" spans="1:19" x14ac:dyDescent="0.2">
      <c r="A942" s="2">
        <v>37904</v>
      </c>
      <c r="B942" s="1">
        <v>0</v>
      </c>
      <c r="C942" s="1">
        <v>0.375</v>
      </c>
      <c r="D942" s="1">
        <v>0</v>
      </c>
      <c r="E942" s="1">
        <v>0.375</v>
      </c>
      <c r="F942" s="1">
        <v>0.375</v>
      </c>
      <c r="G942" s="1">
        <v>0.375</v>
      </c>
      <c r="H942" s="1">
        <v>0.75</v>
      </c>
      <c r="I942" s="1">
        <v>1</v>
      </c>
      <c r="J942" s="1">
        <v>0.375</v>
      </c>
      <c r="K942" s="2">
        <v>37904</v>
      </c>
      <c r="L942" s="1">
        <v>0.158</v>
      </c>
      <c r="M942" s="2">
        <v>37904</v>
      </c>
      <c r="N942" s="1">
        <v>0.96</v>
      </c>
      <c r="Q942" s="1">
        <f t="shared" si="42"/>
        <v>0</v>
      </c>
      <c r="R942" s="1">
        <f t="shared" si="43"/>
        <v>0.158</v>
      </c>
      <c r="S942" s="1">
        <f t="shared" si="44"/>
        <v>0.96</v>
      </c>
    </row>
    <row r="943" spans="1:19" x14ac:dyDescent="0.2">
      <c r="A943" s="2">
        <v>37907</v>
      </c>
      <c r="B943" s="1">
        <v>-0.125</v>
      </c>
      <c r="C943" s="1">
        <v>-0.375</v>
      </c>
      <c r="D943" s="1">
        <v>0.25</v>
      </c>
      <c r="E943" s="1">
        <v>-0.375</v>
      </c>
      <c r="F943" s="1">
        <v>-0.375</v>
      </c>
      <c r="G943" s="1">
        <v>-0.375</v>
      </c>
      <c r="H943" s="1">
        <v>-0.5</v>
      </c>
      <c r="I943" s="1">
        <v>-0.375</v>
      </c>
      <c r="J943" s="1">
        <v>-0.125</v>
      </c>
      <c r="K943" s="2">
        <v>37907</v>
      </c>
      <c r="L943" s="1">
        <v>-0.105</v>
      </c>
      <c r="M943" s="2">
        <v>37907</v>
      </c>
      <c r="N943" s="1">
        <v>-0.02</v>
      </c>
      <c r="Q943" s="1">
        <f t="shared" si="42"/>
        <v>-0.125</v>
      </c>
      <c r="R943" s="1">
        <f t="shared" si="43"/>
        <v>-0.105</v>
      </c>
      <c r="S943" s="1">
        <f t="shared" si="44"/>
        <v>-0.02</v>
      </c>
    </row>
    <row r="944" spans="1:19" x14ac:dyDescent="0.2">
      <c r="A944" s="2">
        <v>37908</v>
      </c>
      <c r="B944" s="1">
        <v>-0.3125</v>
      </c>
      <c r="C944" s="1">
        <v>-6.25E-2</v>
      </c>
      <c r="D944" s="1">
        <v>-0.25</v>
      </c>
      <c r="E944" s="1">
        <v>-0.125</v>
      </c>
      <c r="F944" s="1">
        <v>-0.125</v>
      </c>
      <c r="G944" s="1">
        <v>-0.125</v>
      </c>
      <c r="H944" s="1">
        <v>-6.25E-2</v>
      </c>
      <c r="I944" s="1">
        <v>-0.4375</v>
      </c>
      <c r="J944" s="1">
        <v>-6.25E-2</v>
      </c>
      <c r="K944" s="2">
        <v>37908</v>
      </c>
      <c r="L944" s="1">
        <v>-7.1999999999999995E-2</v>
      </c>
      <c r="M944" s="2">
        <v>37908</v>
      </c>
      <c r="N944" s="1">
        <v>-0.13</v>
      </c>
      <c r="Q944" s="1">
        <f t="shared" si="42"/>
        <v>-0.3125</v>
      </c>
      <c r="R944" s="1">
        <f t="shared" si="43"/>
        <v>-7.1999999999999995E-2</v>
      </c>
      <c r="S944" s="1">
        <f t="shared" si="44"/>
        <v>-0.13</v>
      </c>
    </row>
    <row r="945" spans="1:19" x14ac:dyDescent="0.2">
      <c r="A945" s="2">
        <v>37909</v>
      </c>
      <c r="B945" s="1">
        <v>0.125</v>
      </c>
      <c r="C945" s="1">
        <v>-0.125</v>
      </c>
      <c r="D945" s="1">
        <v>0.125</v>
      </c>
      <c r="E945" s="1">
        <v>-0.125</v>
      </c>
      <c r="F945" s="1">
        <v>-0.125</v>
      </c>
      <c r="G945" s="1">
        <v>-0.125</v>
      </c>
      <c r="H945" s="1">
        <v>-6.25E-2</v>
      </c>
      <c r="I945" s="1">
        <v>0.1875</v>
      </c>
      <c r="J945" s="1">
        <v>-6.25E-2</v>
      </c>
      <c r="K945" s="2">
        <v>37909</v>
      </c>
      <c r="L945" s="1">
        <v>-4.3999999999999997E-2</v>
      </c>
      <c r="M945" s="2">
        <v>37909</v>
      </c>
      <c r="N945" s="1">
        <v>-0.05</v>
      </c>
      <c r="Q945" s="1">
        <f t="shared" si="42"/>
        <v>0.125</v>
      </c>
      <c r="R945" s="1">
        <f t="shared" si="43"/>
        <v>-4.3999999999999997E-2</v>
      </c>
      <c r="S945" s="1">
        <f t="shared" si="44"/>
        <v>-0.05</v>
      </c>
    </row>
    <row r="946" spans="1:19" x14ac:dyDescent="0.2">
      <c r="A946" s="2">
        <v>37910</v>
      </c>
      <c r="B946" s="1">
        <v>-0.25</v>
      </c>
      <c r="C946" s="1">
        <v>6.25E-2</v>
      </c>
      <c r="D946" s="1">
        <v>-0.375</v>
      </c>
      <c r="E946" s="1">
        <v>-0.125</v>
      </c>
      <c r="F946" s="1">
        <v>-6.25E-2</v>
      </c>
      <c r="G946" s="1">
        <v>-0.125</v>
      </c>
      <c r="H946" s="1">
        <v>0.125</v>
      </c>
      <c r="I946" s="1">
        <v>0.25</v>
      </c>
      <c r="J946" s="1">
        <v>0.125</v>
      </c>
      <c r="K946" s="2">
        <v>37910</v>
      </c>
      <c r="L946" s="1">
        <v>-0.02</v>
      </c>
      <c r="M946" s="2">
        <v>37910</v>
      </c>
      <c r="N946" s="1">
        <v>-0.23</v>
      </c>
      <c r="Q946" s="1">
        <f t="shared" si="42"/>
        <v>-0.25</v>
      </c>
      <c r="R946" s="1">
        <f t="shared" si="43"/>
        <v>-0.02</v>
      </c>
      <c r="S946" s="1">
        <f t="shared" si="44"/>
        <v>-0.23</v>
      </c>
    </row>
    <row r="947" spans="1:19" x14ac:dyDescent="0.2">
      <c r="A947" s="2">
        <v>37911</v>
      </c>
      <c r="B947" s="1">
        <v>-1.375</v>
      </c>
      <c r="C947" s="1">
        <v>-1.4375</v>
      </c>
      <c r="D947" s="1">
        <v>-1.75</v>
      </c>
      <c r="E947" s="1">
        <v>-1.375</v>
      </c>
      <c r="F947" s="1">
        <v>-1.3125</v>
      </c>
      <c r="G947" s="1">
        <v>-1.375</v>
      </c>
      <c r="H947" s="1">
        <v>-1.125</v>
      </c>
      <c r="I947" s="1">
        <v>-1.1875</v>
      </c>
      <c r="J947" s="1">
        <v>-1.125</v>
      </c>
      <c r="K947" s="2">
        <v>37911</v>
      </c>
      <c r="L947" s="1">
        <v>-0.375</v>
      </c>
      <c r="M947" s="2">
        <v>37911</v>
      </c>
      <c r="N947" s="1">
        <v>-0.86</v>
      </c>
      <c r="Q947" s="1">
        <f t="shared" si="42"/>
        <v>-1.375</v>
      </c>
      <c r="R947" s="1">
        <f t="shared" si="43"/>
        <v>-0.375</v>
      </c>
      <c r="S947" s="1">
        <f t="shared" si="44"/>
        <v>-0.86</v>
      </c>
    </row>
    <row r="948" spans="1:19" x14ac:dyDescent="0.2">
      <c r="A948" s="2">
        <v>37914</v>
      </c>
      <c r="B948" s="1">
        <v>-1.4375</v>
      </c>
      <c r="C948" s="1">
        <v>-1.3125</v>
      </c>
      <c r="D948" s="1">
        <v>-0.625</v>
      </c>
      <c r="E948" s="1">
        <v>-1.25</v>
      </c>
      <c r="F948" s="1">
        <v>-1.25</v>
      </c>
      <c r="G948" s="1">
        <v>-1.25</v>
      </c>
      <c r="H948" s="1">
        <v>-3.0625</v>
      </c>
      <c r="I948" s="1">
        <v>-3.3125</v>
      </c>
      <c r="J948" s="1">
        <v>-3.375</v>
      </c>
      <c r="K948" s="2">
        <v>37914</v>
      </c>
      <c r="L948" s="1">
        <v>-0.26400000000000001</v>
      </c>
      <c r="M948" s="2">
        <v>37914</v>
      </c>
      <c r="N948" s="1">
        <v>-0.33</v>
      </c>
      <c r="Q948" s="1">
        <f t="shared" si="42"/>
        <v>-1.4375</v>
      </c>
      <c r="R948" s="1">
        <f t="shared" si="43"/>
        <v>-0.26400000000000001</v>
      </c>
      <c r="S948" s="1">
        <f t="shared" si="44"/>
        <v>-0.33</v>
      </c>
    </row>
    <row r="949" spans="1:19" x14ac:dyDescent="0.2">
      <c r="A949" s="2">
        <v>37915</v>
      </c>
      <c r="B949" s="1">
        <v>0.3125</v>
      </c>
      <c r="C949" s="1">
        <v>0.3125</v>
      </c>
      <c r="D949" s="1">
        <v>0.125</v>
      </c>
      <c r="E949" s="1">
        <v>0.3125</v>
      </c>
      <c r="F949" s="1">
        <v>0.3125</v>
      </c>
      <c r="G949" s="1">
        <v>0.3125</v>
      </c>
      <c r="H949" s="1">
        <v>6.25E-2</v>
      </c>
      <c r="I949" s="1">
        <v>0.375</v>
      </c>
      <c r="J949" s="1">
        <v>0.375</v>
      </c>
      <c r="K949" s="2">
        <v>37915</v>
      </c>
      <c r="L949" s="1">
        <v>0.10299999999999999</v>
      </c>
      <c r="M949" s="2">
        <v>37915</v>
      </c>
      <c r="N949" s="1">
        <v>-0.17</v>
      </c>
      <c r="Q949" s="1">
        <f t="shared" si="42"/>
        <v>0.3125</v>
      </c>
      <c r="R949" s="1">
        <f t="shared" si="43"/>
        <v>0.10299999999999999</v>
      </c>
      <c r="S949" s="1">
        <f t="shared" si="44"/>
        <v>-0.17</v>
      </c>
    </row>
    <row r="950" spans="1:19" x14ac:dyDescent="0.2">
      <c r="A950" s="2">
        <v>37916</v>
      </c>
      <c r="B950" s="1">
        <v>0.125</v>
      </c>
      <c r="C950" s="1">
        <v>0.125</v>
      </c>
      <c r="D950" s="1">
        <v>-0.125</v>
      </c>
      <c r="E950" s="1">
        <v>-6.25E-2</v>
      </c>
      <c r="F950" s="1">
        <v>-0.1875</v>
      </c>
      <c r="G950" s="1">
        <v>-6.25E-2</v>
      </c>
      <c r="H950" s="1">
        <v>-0.875</v>
      </c>
      <c r="I950" s="1">
        <v>-1</v>
      </c>
      <c r="J950" s="1">
        <v>-0.875</v>
      </c>
      <c r="K950" s="2">
        <v>37916</v>
      </c>
      <c r="L950" s="1">
        <v>4.9000000000000002E-2</v>
      </c>
      <c r="M950" s="2">
        <v>37916</v>
      </c>
      <c r="N950" s="1">
        <v>-0.4</v>
      </c>
      <c r="Q950" s="1">
        <f t="shared" si="42"/>
        <v>0.125</v>
      </c>
      <c r="R950" s="1">
        <f t="shared" si="43"/>
        <v>4.9000000000000002E-2</v>
      </c>
      <c r="S950" s="1">
        <f t="shared" si="44"/>
        <v>-0.4</v>
      </c>
    </row>
    <row r="951" spans="1:19" x14ac:dyDescent="0.2">
      <c r="A951" s="2">
        <v>37917</v>
      </c>
      <c r="B951" s="1">
        <v>0.4375</v>
      </c>
      <c r="C951" s="1">
        <v>-0.3125</v>
      </c>
      <c r="D951" s="1">
        <v>-0.125</v>
      </c>
      <c r="E951" s="1">
        <v>-0.25</v>
      </c>
      <c r="F951" s="1">
        <v>-0.25</v>
      </c>
      <c r="G951" s="1">
        <v>-0.25</v>
      </c>
      <c r="H951" s="1">
        <v>-1.0625</v>
      </c>
      <c r="I951" s="1">
        <v>-1.0625</v>
      </c>
      <c r="J951" s="1">
        <v>-1.0625</v>
      </c>
      <c r="K951" s="2">
        <v>37917</v>
      </c>
      <c r="L951" s="1">
        <v>-1.0999999999999999E-2</v>
      </c>
      <c r="M951" s="2">
        <v>37917</v>
      </c>
      <c r="N951" s="1">
        <v>0.38</v>
      </c>
      <c r="Q951" s="1">
        <f t="shared" si="42"/>
        <v>0.4375</v>
      </c>
      <c r="R951" s="1">
        <f t="shared" si="43"/>
        <v>-1.0999999999999999E-2</v>
      </c>
      <c r="S951" s="1">
        <f t="shared" si="44"/>
        <v>0.38</v>
      </c>
    </row>
    <row r="952" spans="1:19" x14ac:dyDescent="0.2">
      <c r="A952" s="2">
        <v>37918</v>
      </c>
      <c r="B952" s="1">
        <v>-0.125</v>
      </c>
      <c r="C952" s="1">
        <v>0.5</v>
      </c>
      <c r="D952" s="1">
        <v>0.25</v>
      </c>
      <c r="E952" s="1">
        <v>0.375</v>
      </c>
      <c r="F952" s="1">
        <v>0.375</v>
      </c>
      <c r="G952" s="1">
        <v>0.375</v>
      </c>
      <c r="H952" s="1">
        <v>1.4375</v>
      </c>
      <c r="I952" s="1">
        <v>1.4375</v>
      </c>
      <c r="J952" s="1">
        <v>1.4375</v>
      </c>
      <c r="K952" s="2">
        <v>37918</v>
      </c>
      <c r="L952" s="1">
        <v>-0.127</v>
      </c>
      <c r="M952" s="2">
        <v>37918</v>
      </c>
      <c r="N952" s="1">
        <v>-0.14000000000000001</v>
      </c>
      <c r="Q952" s="1">
        <f t="shared" si="42"/>
        <v>-0.125</v>
      </c>
      <c r="R952" s="1">
        <f t="shared" si="43"/>
        <v>-0.127</v>
      </c>
      <c r="S952" s="1">
        <f t="shared" si="44"/>
        <v>-0.14000000000000001</v>
      </c>
    </row>
    <row r="953" spans="1:19" x14ac:dyDescent="0.2">
      <c r="A953" s="2">
        <v>37921</v>
      </c>
      <c r="B953" s="1">
        <v>-0.875</v>
      </c>
      <c r="C953" s="1">
        <v>-0.875</v>
      </c>
      <c r="D953" s="1">
        <v>-0.625</v>
      </c>
      <c r="E953" s="1">
        <v>-0.8125</v>
      </c>
      <c r="F953" s="1">
        <v>-0.8125</v>
      </c>
      <c r="G953" s="1">
        <v>-0.8125</v>
      </c>
      <c r="H953" s="1">
        <v>-2.3125</v>
      </c>
      <c r="I953" s="1">
        <v>-2.3125</v>
      </c>
      <c r="J953" s="1">
        <v>-2.3125</v>
      </c>
      <c r="K953" s="2">
        <v>37921</v>
      </c>
      <c r="L953" s="1">
        <v>-0.27400000000000002</v>
      </c>
      <c r="M953" s="2">
        <v>37921</v>
      </c>
      <c r="N953" s="1">
        <v>-0.24</v>
      </c>
      <c r="Q953" s="1">
        <f t="shared" si="42"/>
        <v>-0.875</v>
      </c>
      <c r="R953" s="1">
        <f t="shared" si="43"/>
        <v>-0.27400000000000002</v>
      </c>
      <c r="S953" s="1">
        <f t="shared" si="44"/>
        <v>-0.24</v>
      </c>
    </row>
    <row r="954" spans="1:19" x14ac:dyDescent="0.2">
      <c r="A954" s="2">
        <v>37922</v>
      </c>
      <c r="B954" s="1">
        <v>-0.3125</v>
      </c>
      <c r="C954" s="1">
        <v>-0.3125</v>
      </c>
      <c r="D954" s="1">
        <v>-0.375</v>
      </c>
      <c r="E954" s="1">
        <v>-0.375</v>
      </c>
      <c r="F954" s="1">
        <v>-0.375</v>
      </c>
      <c r="G954" s="1">
        <v>-0.375</v>
      </c>
      <c r="H954" s="1">
        <v>-1.1875</v>
      </c>
      <c r="I954" s="1">
        <v>-1.1875</v>
      </c>
      <c r="J954" s="1">
        <v>-1.1875</v>
      </c>
      <c r="K954" s="2">
        <v>37922</v>
      </c>
      <c r="L954" s="1">
        <v>-2.5999999999999999E-2</v>
      </c>
      <c r="M954" s="2">
        <v>37922</v>
      </c>
      <c r="N954" s="1">
        <v>-0.36</v>
      </c>
      <c r="Q954" s="1">
        <f t="shared" si="42"/>
        <v>-0.3125</v>
      </c>
      <c r="R954" s="1">
        <f t="shared" si="43"/>
        <v>-2.5999999999999999E-2</v>
      </c>
      <c r="S954" s="1">
        <f t="shared" si="44"/>
        <v>-0.36</v>
      </c>
    </row>
    <row r="955" spans="1:19" x14ac:dyDescent="0.2">
      <c r="A955" s="2">
        <v>37923</v>
      </c>
      <c r="B955" s="1">
        <v>-0.1875</v>
      </c>
      <c r="C955" s="1">
        <v>-0.1875</v>
      </c>
      <c r="D955" s="1">
        <v>-0.25</v>
      </c>
      <c r="E955" s="1">
        <v>-6.25E-2</v>
      </c>
      <c r="F955" s="1">
        <v>-6.25E-2</v>
      </c>
      <c r="G955" s="1">
        <v>-6.25E-2</v>
      </c>
      <c r="H955" s="1">
        <v>-1.125</v>
      </c>
      <c r="I955" s="1">
        <v>-1.1875</v>
      </c>
      <c r="J955" s="1">
        <v>-1.125</v>
      </c>
      <c r="K955" s="2">
        <v>37923</v>
      </c>
      <c r="L955" s="1">
        <v>-2.7E-2</v>
      </c>
      <c r="M955" s="2">
        <v>37923</v>
      </c>
      <c r="N955" s="1">
        <v>-0.65</v>
      </c>
      <c r="Q955" s="1">
        <f t="shared" si="42"/>
        <v>-0.1875</v>
      </c>
      <c r="R955" s="1">
        <f t="shared" si="43"/>
        <v>-2.7E-2</v>
      </c>
      <c r="S955" s="1">
        <f t="shared" si="44"/>
        <v>-0.65</v>
      </c>
    </row>
    <row r="956" spans="1:19" x14ac:dyDescent="0.2">
      <c r="A956" s="2">
        <v>37924</v>
      </c>
      <c r="B956" s="1">
        <v>-1.125</v>
      </c>
      <c r="C956" s="1">
        <v>-1.125</v>
      </c>
      <c r="D956" s="1">
        <v>-0.75</v>
      </c>
      <c r="E956" s="1">
        <v>-1</v>
      </c>
      <c r="F956" s="1">
        <v>-1</v>
      </c>
      <c r="G956" s="1">
        <v>-1</v>
      </c>
      <c r="H956" s="1">
        <v>-2</v>
      </c>
      <c r="I956" s="1">
        <v>-1.9375</v>
      </c>
      <c r="J956" s="1">
        <v>-2</v>
      </c>
      <c r="K956" s="2">
        <v>37924</v>
      </c>
      <c r="L956" s="1">
        <v>-0.14799999999999999</v>
      </c>
      <c r="M956" s="2">
        <v>37924</v>
      </c>
      <c r="N956" s="1">
        <v>-0.44</v>
      </c>
      <c r="Q956" s="1">
        <f t="shared" si="42"/>
        <v>-1.125</v>
      </c>
      <c r="R956" s="1">
        <f t="shared" si="43"/>
        <v>-0.14799999999999999</v>
      </c>
      <c r="S956" s="1">
        <f t="shared" si="44"/>
        <v>-0.44</v>
      </c>
    </row>
    <row r="957" spans="1:19" x14ac:dyDescent="0.2">
      <c r="A957" s="2">
        <v>37925</v>
      </c>
      <c r="B957" s="1">
        <v>0.1875</v>
      </c>
      <c r="C957" s="1">
        <v>0.1875</v>
      </c>
      <c r="D957" s="1">
        <v>-0.25</v>
      </c>
      <c r="E957" s="1">
        <v>6.25E-2</v>
      </c>
      <c r="F957" s="1">
        <v>6.25E-2</v>
      </c>
      <c r="G957" s="1">
        <v>6.25E-2</v>
      </c>
      <c r="H957" s="1">
        <v>-6.25E-2</v>
      </c>
      <c r="I957" s="1">
        <v>-6.25E-2</v>
      </c>
      <c r="J957" s="1">
        <v>-6.25E-2</v>
      </c>
      <c r="K957" s="2">
        <v>37925</v>
      </c>
      <c r="L957" s="1">
        <v>0.183</v>
      </c>
      <c r="M957" s="2">
        <v>37925</v>
      </c>
      <c r="N957" s="1">
        <v>0.64</v>
      </c>
      <c r="Q957" s="1">
        <f t="shared" si="42"/>
        <v>0.1875</v>
      </c>
      <c r="R957" s="1">
        <f t="shared" si="43"/>
        <v>0.183</v>
      </c>
      <c r="S957" s="1">
        <f t="shared" si="44"/>
        <v>0.64</v>
      </c>
    </row>
    <row r="958" spans="1:19" x14ac:dyDescent="0.2">
      <c r="A958" s="2">
        <v>37928</v>
      </c>
      <c r="B958" s="1">
        <v>0.25</v>
      </c>
      <c r="C958" s="1">
        <v>0.25</v>
      </c>
      <c r="D958" s="1">
        <v>0.375</v>
      </c>
      <c r="E958" s="1">
        <v>0.25</v>
      </c>
      <c r="F958" s="1">
        <v>0.25</v>
      </c>
      <c r="G958" s="1">
        <v>0.25</v>
      </c>
      <c r="H958" s="1">
        <v>0.625</v>
      </c>
      <c r="I958" s="1">
        <v>0.625</v>
      </c>
      <c r="J958" s="1">
        <v>0.625</v>
      </c>
      <c r="K958" s="2">
        <v>37928</v>
      </c>
      <c r="L958" s="1">
        <v>-0.188</v>
      </c>
      <c r="M958" s="2">
        <v>37928</v>
      </c>
      <c r="N958" s="1">
        <v>-0.21</v>
      </c>
      <c r="Q958" s="1">
        <f t="shared" si="42"/>
        <v>0.25</v>
      </c>
      <c r="R958" s="1">
        <f t="shared" si="43"/>
        <v>-0.188</v>
      </c>
      <c r="S958" s="1">
        <f t="shared" si="44"/>
        <v>-0.21</v>
      </c>
    </row>
    <row r="959" spans="1:19" x14ac:dyDescent="0.2">
      <c r="A959" s="2">
        <v>37929</v>
      </c>
      <c r="B959" s="1">
        <v>-0.9375</v>
      </c>
      <c r="C959" s="1">
        <v>-0.9375</v>
      </c>
      <c r="D959" s="1">
        <v>-0.875</v>
      </c>
      <c r="E959" s="1">
        <v>-0.9375</v>
      </c>
      <c r="F959" s="1">
        <v>-0.9375</v>
      </c>
      <c r="G959" s="1">
        <v>-0.9375</v>
      </c>
      <c r="H959" s="1">
        <v>-2.1875</v>
      </c>
      <c r="I959" s="1">
        <v>-2.1875</v>
      </c>
      <c r="J959" s="1">
        <v>-2.1875</v>
      </c>
      <c r="K959" s="2">
        <v>37929</v>
      </c>
      <c r="L959" s="1">
        <v>2.1999999999999999E-2</v>
      </c>
      <c r="M959" s="2">
        <v>37929</v>
      </c>
      <c r="N959" s="1">
        <v>-0.15</v>
      </c>
      <c r="Q959" s="1">
        <f t="shared" si="42"/>
        <v>-0.9375</v>
      </c>
      <c r="R959" s="1">
        <f t="shared" si="43"/>
        <v>2.1999999999999999E-2</v>
      </c>
      <c r="S959" s="1">
        <f t="shared" si="44"/>
        <v>-0.15</v>
      </c>
    </row>
    <row r="960" spans="1:19" x14ac:dyDescent="0.2">
      <c r="A960" s="2">
        <v>37930</v>
      </c>
      <c r="B960" s="1">
        <v>1.125</v>
      </c>
      <c r="C960" s="1">
        <v>1.125</v>
      </c>
      <c r="D960" s="1">
        <v>1</v>
      </c>
      <c r="E960" s="1">
        <v>1.125</v>
      </c>
      <c r="F960" s="1">
        <v>1.125</v>
      </c>
      <c r="G960" s="1">
        <v>1.125</v>
      </c>
      <c r="H960" s="1">
        <v>0.4375</v>
      </c>
      <c r="I960" s="1">
        <v>0.75</v>
      </c>
      <c r="J960" s="1">
        <v>0.4375</v>
      </c>
      <c r="K960" s="2">
        <v>37930</v>
      </c>
      <c r="L960" s="1">
        <v>0.17</v>
      </c>
      <c r="M960" s="2">
        <v>37930</v>
      </c>
      <c r="N960" s="1">
        <v>1.55</v>
      </c>
      <c r="Q960" s="1">
        <f t="shared" si="42"/>
        <v>1.125</v>
      </c>
      <c r="R960" s="1">
        <f t="shared" si="43"/>
        <v>0.17</v>
      </c>
      <c r="S960" s="1">
        <f t="shared" si="44"/>
        <v>1.55</v>
      </c>
    </row>
    <row r="961" spans="1:19" x14ac:dyDescent="0.2">
      <c r="A961" s="2">
        <v>37931</v>
      </c>
      <c r="B961" s="1">
        <v>0.8125</v>
      </c>
      <c r="C961" s="1">
        <v>0.8125</v>
      </c>
      <c r="D961" s="1">
        <v>0.625</v>
      </c>
      <c r="E961" s="1">
        <v>0.8125</v>
      </c>
      <c r="F961" s="1">
        <v>0.8125</v>
      </c>
      <c r="G961" s="1">
        <v>0.8125</v>
      </c>
      <c r="H961" s="1">
        <v>1</v>
      </c>
      <c r="I961" s="1">
        <v>0.75</v>
      </c>
      <c r="J961" s="1">
        <v>1</v>
      </c>
      <c r="K961" s="2">
        <v>37931</v>
      </c>
      <c r="L961" s="1">
        <v>-0.23899999999999999</v>
      </c>
      <c r="M961" s="2">
        <v>37931</v>
      </c>
      <c r="N961" s="1">
        <v>-0.04</v>
      </c>
      <c r="Q961" s="1">
        <f t="shared" si="42"/>
        <v>0.8125</v>
      </c>
      <c r="R961" s="1">
        <f t="shared" si="43"/>
        <v>-0.23899999999999999</v>
      </c>
      <c r="S961" s="1">
        <f t="shared" si="44"/>
        <v>-0.04</v>
      </c>
    </row>
    <row r="962" spans="1:19" x14ac:dyDescent="0.2">
      <c r="A962" s="2">
        <v>37932</v>
      </c>
      <c r="B962" s="1">
        <v>0.25</v>
      </c>
      <c r="C962" s="1">
        <v>0.25</v>
      </c>
      <c r="D962" s="1">
        <v>0.5</v>
      </c>
      <c r="E962" s="1">
        <v>0.25</v>
      </c>
      <c r="F962" s="1">
        <v>0.25</v>
      </c>
      <c r="G962" s="1">
        <v>0.25</v>
      </c>
      <c r="H962" s="1">
        <v>0.25</v>
      </c>
      <c r="I962" s="1">
        <v>0.4375</v>
      </c>
      <c r="J962" s="1">
        <v>0.25</v>
      </c>
      <c r="K962" s="2">
        <v>37932</v>
      </c>
      <c r="L962" s="1">
        <v>4.8000000000000001E-2</v>
      </c>
      <c r="M962" s="2">
        <v>37932</v>
      </c>
      <c r="N962" s="1">
        <v>0.59</v>
      </c>
      <c r="Q962" s="1">
        <f t="shared" ref="Q962:Q1025" si="45">B962</f>
        <v>0.25</v>
      </c>
      <c r="R962" s="1">
        <f t="shared" ref="R962:R1025" si="46">L962</f>
        <v>4.8000000000000001E-2</v>
      </c>
      <c r="S962" s="1">
        <f t="shared" ref="S962:S1025" si="47">N962</f>
        <v>0.59</v>
      </c>
    </row>
    <row r="963" spans="1:19" x14ac:dyDescent="0.2">
      <c r="A963" s="2">
        <v>37935</v>
      </c>
      <c r="B963" s="1">
        <v>-0.125</v>
      </c>
      <c r="C963" s="1">
        <v>-0.125</v>
      </c>
      <c r="D963" s="1">
        <v>-0.125</v>
      </c>
      <c r="E963" s="1">
        <v>-0.1875</v>
      </c>
      <c r="F963" s="1">
        <v>-0.1875</v>
      </c>
      <c r="G963" s="1">
        <v>-0.1875</v>
      </c>
      <c r="H963" s="1">
        <v>-0.125</v>
      </c>
      <c r="I963" s="1">
        <v>-0.375</v>
      </c>
      <c r="J963" s="1">
        <v>-0.375</v>
      </c>
      <c r="K963" s="2">
        <v>37935</v>
      </c>
      <c r="L963" s="1">
        <v>5.0000000000000001E-3</v>
      </c>
      <c r="M963" s="2">
        <v>37935</v>
      </c>
      <c r="N963" s="1">
        <v>0.03</v>
      </c>
      <c r="Q963" s="1">
        <f t="shared" si="45"/>
        <v>-0.125</v>
      </c>
      <c r="R963" s="1">
        <f t="shared" si="46"/>
        <v>5.0000000000000001E-3</v>
      </c>
      <c r="S963" s="1">
        <f t="shared" si="47"/>
        <v>0.03</v>
      </c>
    </row>
    <row r="964" spans="1:19" x14ac:dyDescent="0.2">
      <c r="A964" s="2">
        <v>37936</v>
      </c>
      <c r="B964" s="1">
        <v>-0.3125</v>
      </c>
      <c r="C964" s="1">
        <v>-0.3125</v>
      </c>
      <c r="D964" s="1">
        <v>0</v>
      </c>
      <c r="E964" s="1">
        <v>-0.125</v>
      </c>
      <c r="F964" s="1">
        <v>-0.25</v>
      </c>
      <c r="G964" s="1">
        <v>-0.25</v>
      </c>
      <c r="H964" s="1">
        <v>-0.8125</v>
      </c>
      <c r="I964" s="1">
        <v>-0.5625</v>
      </c>
      <c r="J964" s="1">
        <v>-0.5625</v>
      </c>
      <c r="K964" s="2">
        <v>37936</v>
      </c>
      <c r="L964" s="1">
        <v>0.158</v>
      </c>
      <c r="M964" s="2">
        <v>37936</v>
      </c>
      <c r="N964" s="1">
        <v>0.27</v>
      </c>
      <c r="Q964" s="1">
        <f t="shared" si="45"/>
        <v>-0.3125</v>
      </c>
      <c r="R964" s="1">
        <f t="shared" si="46"/>
        <v>0.158</v>
      </c>
      <c r="S964" s="1">
        <f t="shared" si="47"/>
        <v>0.27</v>
      </c>
    </row>
    <row r="965" spans="1:19" x14ac:dyDescent="0.2">
      <c r="A965" s="2">
        <v>37937</v>
      </c>
      <c r="B965" s="1">
        <v>-0.375</v>
      </c>
      <c r="C965" s="1">
        <v>-0.375</v>
      </c>
      <c r="D965" s="1">
        <v>-0.25</v>
      </c>
      <c r="E965" s="1">
        <v>-0.1875</v>
      </c>
      <c r="F965" s="1">
        <v>-0.1875</v>
      </c>
      <c r="G965" s="1">
        <v>-0.1875</v>
      </c>
      <c r="H965" s="1">
        <v>-0.625</v>
      </c>
      <c r="I965" s="1">
        <v>-0.625</v>
      </c>
      <c r="J965" s="1">
        <v>-0.625</v>
      </c>
      <c r="K965" s="2">
        <v>37937</v>
      </c>
      <c r="L965" s="1">
        <v>-0.13</v>
      </c>
      <c r="M965" s="2">
        <v>37937</v>
      </c>
      <c r="N965" s="1">
        <v>0.18</v>
      </c>
      <c r="Q965" s="1">
        <f t="shared" si="45"/>
        <v>-0.375</v>
      </c>
      <c r="R965" s="1">
        <f t="shared" si="46"/>
        <v>-0.13</v>
      </c>
      <c r="S965" s="1">
        <f t="shared" si="47"/>
        <v>0.18</v>
      </c>
    </row>
    <row r="966" spans="1:19" x14ac:dyDescent="0.2">
      <c r="A966" s="2">
        <v>37938</v>
      </c>
      <c r="B966" s="1">
        <v>0.4375</v>
      </c>
      <c r="C966" s="1">
        <v>0.4375</v>
      </c>
      <c r="D966" s="1">
        <v>0.125</v>
      </c>
      <c r="E966" s="1">
        <v>0.25</v>
      </c>
      <c r="F966" s="1">
        <v>0.25</v>
      </c>
      <c r="G966" s="1">
        <v>0.25</v>
      </c>
      <c r="H966" s="1">
        <v>-0.4375</v>
      </c>
      <c r="I966" s="1">
        <v>-0.5</v>
      </c>
      <c r="J966" s="1">
        <v>-0.4375</v>
      </c>
      <c r="K966" s="2">
        <v>37938</v>
      </c>
      <c r="L966" s="1">
        <v>5.8000000000000003E-2</v>
      </c>
      <c r="M966" s="2">
        <v>37938</v>
      </c>
      <c r="N966" s="1">
        <v>0.56999999999999995</v>
      </c>
      <c r="Q966" s="1">
        <f t="shared" si="45"/>
        <v>0.4375</v>
      </c>
      <c r="R966" s="1">
        <f t="shared" si="46"/>
        <v>5.8000000000000003E-2</v>
      </c>
      <c r="S966" s="1">
        <f t="shared" si="47"/>
        <v>0.56999999999999995</v>
      </c>
    </row>
    <row r="967" spans="1:19" x14ac:dyDescent="0.2">
      <c r="A967" s="2">
        <v>37939</v>
      </c>
      <c r="B967" s="1">
        <v>1.0625</v>
      </c>
      <c r="C967" s="1">
        <v>1.0625</v>
      </c>
      <c r="D967" s="1">
        <v>0.5</v>
      </c>
      <c r="E967" s="1">
        <v>0.875</v>
      </c>
      <c r="F967" s="1">
        <v>1</v>
      </c>
      <c r="G967" s="1">
        <v>1</v>
      </c>
      <c r="H967" s="1">
        <v>1.3125</v>
      </c>
      <c r="I967" s="1">
        <v>1.375</v>
      </c>
      <c r="J967" s="1">
        <v>1.3125</v>
      </c>
      <c r="K967" s="2">
        <v>37939</v>
      </c>
      <c r="L967" s="1">
        <v>0.315</v>
      </c>
      <c r="M967" s="2">
        <v>37939</v>
      </c>
      <c r="N967" s="1">
        <v>0.47</v>
      </c>
      <c r="Q967" s="1">
        <f t="shared" si="45"/>
        <v>1.0625</v>
      </c>
      <c r="R967" s="1">
        <f t="shared" si="46"/>
        <v>0.315</v>
      </c>
      <c r="S967" s="1">
        <f t="shared" si="47"/>
        <v>0.47</v>
      </c>
    </row>
    <row r="968" spans="1:19" x14ac:dyDescent="0.2">
      <c r="A968" s="2">
        <v>37942</v>
      </c>
      <c r="B968" s="1">
        <v>-0.4375</v>
      </c>
      <c r="C968" s="1">
        <v>-0.4375</v>
      </c>
      <c r="D968" s="1">
        <v>-0.125</v>
      </c>
      <c r="E968" s="1">
        <v>-0.6875</v>
      </c>
      <c r="F968" s="1">
        <v>-0.6875</v>
      </c>
      <c r="G968" s="1">
        <v>-0.6875</v>
      </c>
      <c r="H968" s="1">
        <v>-0.75</v>
      </c>
      <c r="I968" s="1">
        <v>-0.75</v>
      </c>
      <c r="J968" s="1">
        <v>-0.75</v>
      </c>
      <c r="K968" s="2">
        <v>37942</v>
      </c>
      <c r="L968" s="1">
        <v>-0.34799999999999998</v>
      </c>
      <c r="M968" s="2">
        <v>37942</v>
      </c>
      <c r="N968" s="1">
        <v>-0.64</v>
      </c>
      <c r="Q968" s="1">
        <f t="shared" si="45"/>
        <v>-0.4375</v>
      </c>
      <c r="R968" s="1">
        <f t="shared" si="46"/>
        <v>-0.34799999999999998</v>
      </c>
      <c r="S968" s="1">
        <f t="shared" si="47"/>
        <v>-0.64</v>
      </c>
    </row>
    <row r="969" spans="1:19" x14ac:dyDescent="0.2">
      <c r="A969" s="2">
        <v>37943</v>
      </c>
      <c r="B969" s="1">
        <v>0</v>
      </c>
      <c r="C969" s="1">
        <v>6.25E-2</v>
      </c>
      <c r="D969" s="1">
        <v>-0.125</v>
      </c>
      <c r="E969" s="1">
        <v>0.3125</v>
      </c>
      <c r="F969" s="1">
        <v>0.3125</v>
      </c>
      <c r="G969" s="1">
        <v>0.3125</v>
      </c>
      <c r="H969" s="1">
        <v>0.1875</v>
      </c>
      <c r="I969" s="1">
        <v>6.25E-2</v>
      </c>
      <c r="J969" s="1">
        <v>0.1875</v>
      </c>
      <c r="K969" s="2">
        <v>37943</v>
      </c>
      <c r="L969" s="1">
        <v>0.10100000000000001</v>
      </c>
      <c r="M969" s="2">
        <v>37943</v>
      </c>
      <c r="N969" s="1">
        <v>1.55</v>
      </c>
      <c r="Q969" s="1">
        <f t="shared" si="45"/>
        <v>0</v>
      </c>
      <c r="R969" s="1">
        <f t="shared" si="46"/>
        <v>0.10100000000000001</v>
      </c>
      <c r="S969" s="1">
        <f t="shared" si="47"/>
        <v>1.55</v>
      </c>
    </row>
    <row r="970" spans="1:19" x14ac:dyDescent="0.2">
      <c r="A970" s="2">
        <v>37944</v>
      </c>
      <c r="B970" s="1">
        <v>0.125</v>
      </c>
      <c r="C970" s="1">
        <v>6.25E-2</v>
      </c>
      <c r="D970" s="1">
        <v>0.625</v>
      </c>
      <c r="E970" s="1">
        <v>0.375</v>
      </c>
      <c r="F970" s="1">
        <v>0.375</v>
      </c>
      <c r="G970" s="1">
        <v>0.375</v>
      </c>
      <c r="H970" s="1">
        <v>0.1875</v>
      </c>
      <c r="I970" s="1">
        <v>0.375</v>
      </c>
      <c r="J970" s="1">
        <v>0.1875</v>
      </c>
      <c r="K970" s="2">
        <v>37944</v>
      </c>
      <c r="L970" s="1">
        <v>-0.127</v>
      </c>
      <c r="M970" s="2">
        <v>37944</v>
      </c>
      <c r="N970" s="1">
        <v>-0.36</v>
      </c>
      <c r="Q970" s="1">
        <f t="shared" si="45"/>
        <v>0.125</v>
      </c>
      <c r="R970" s="1">
        <f t="shared" si="46"/>
        <v>-0.127</v>
      </c>
      <c r="S970" s="1">
        <f t="shared" si="47"/>
        <v>-0.36</v>
      </c>
    </row>
    <row r="971" spans="1:19" x14ac:dyDescent="0.2">
      <c r="A971" s="2">
        <v>37945</v>
      </c>
      <c r="B971" s="1">
        <v>0.375</v>
      </c>
      <c r="C971" s="1">
        <v>0.5625</v>
      </c>
      <c r="D971" s="1">
        <v>0.25</v>
      </c>
      <c r="E971" s="1">
        <v>0.25</v>
      </c>
      <c r="F971" s="1">
        <v>0.25</v>
      </c>
      <c r="G971" s="1">
        <v>0.25</v>
      </c>
      <c r="H971" s="1">
        <v>0.875</v>
      </c>
      <c r="I971" s="1">
        <v>0.75</v>
      </c>
      <c r="J971" s="1">
        <v>0.875</v>
      </c>
      <c r="K971" s="2">
        <v>37945</v>
      </c>
      <c r="L971" s="1">
        <v>-0.12</v>
      </c>
      <c r="M971" s="2">
        <v>37945</v>
      </c>
      <c r="N971" s="1">
        <v>-0.06</v>
      </c>
      <c r="Q971" s="1">
        <f t="shared" si="45"/>
        <v>0.375</v>
      </c>
      <c r="R971" s="1">
        <f t="shared" si="46"/>
        <v>-0.12</v>
      </c>
      <c r="S971" s="1">
        <f t="shared" si="47"/>
        <v>-0.06</v>
      </c>
    </row>
    <row r="972" spans="1:19" x14ac:dyDescent="0.2">
      <c r="A972" s="2">
        <v>37946</v>
      </c>
      <c r="B972" s="1">
        <v>-6.25E-2</v>
      </c>
      <c r="C972" s="1">
        <v>-0.25</v>
      </c>
      <c r="D972" s="1">
        <v>0.125</v>
      </c>
      <c r="E972" s="1">
        <v>-6.25E-2</v>
      </c>
      <c r="F972" s="1">
        <v>-6.25E-2</v>
      </c>
      <c r="G972" s="1">
        <v>-6.25E-2</v>
      </c>
      <c r="H972" s="1">
        <v>-6.25E-2</v>
      </c>
      <c r="I972" s="1">
        <v>6.25E-2</v>
      </c>
      <c r="J972" s="1">
        <v>-6.25E-2</v>
      </c>
      <c r="K972" s="2">
        <v>37946</v>
      </c>
      <c r="L972" s="1">
        <v>1.6E-2</v>
      </c>
      <c r="M972" s="2">
        <v>37946</v>
      </c>
      <c r="N972" s="1">
        <v>-0.25</v>
      </c>
      <c r="Q972" s="1">
        <f t="shared" si="45"/>
        <v>-6.25E-2</v>
      </c>
      <c r="R972" s="1">
        <f t="shared" si="46"/>
        <v>1.6E-2</v>
      </c>
      <c r="S972" s="1">
        <f t="shared" si="47"/>
        <v>-0.25</v>
      </c>
    </row>
    <row r="973" spans="1:19" x14ac:dyDescent="0.2">
      <c r="A973" s="2">
        <v>37949</v>
      </c>
      <c r="B973" s="1">
        <v>-1.1875</v>
      </c>
      <c r="C973" s="1">
        <v>-1</v>
      </c>
      <c r="D973" s="1">
        <v>-1.125</v>
      </c>
      <c r="E973" s="1">
        <v>-0.8125</v>
      </c>
      <c r="F973" s="1">
        <v>-0.875</v>
      </c>
      <c r="G973" s="1">
        <v>-1.0625</v>
      </c>
      <c r="H973" s="1">
        <v>-1.125</v>
      </c>
      <c r="I973" s="1">
        <v>-1.25</v>
      </c>
      <c r="J973" s="1">
        <v>-1.125</v>
      </c>
      <c r="K973" s="2">
        <v>37949</v>
      </c>
      <c r="L973" s="1">
        <v>4.8000000000000001E-2</v>
      </c>
      <c r="M973" s="2">
        <v>37949</v>
      </c>
      <c r="N973" s="1">
        <v>-1.87</v>
      </c>
      <c r="Q973" s="1">
        <f t="shared" si="45"/>
        <v>-1.1875</v>
      </c>
      <c r="R973" s="1">
        <f t="shared" si="46"/>
        <v>4.8000000000000001E-2</v>
      </c>
      <c r="S973" s="1">
        <f t="shared" si="47"/>
        <v>-1.87</v>
      </c>
    </row>
    <row r="974" spans="1:19" x14ac:dyDescent="0.2">
      <c r="A974" s="2">
        <v>37950</v>
      </c>
      <c r="B974" s="1">
        <v>-0.1875</v>
      </c>
      <c r="C974" s="1">
        <v>-0.1875</v>
      </c>
      <c r="D974" s="1">
        <v>-0.25</v>
      </c>
      <c r="E974" s="1">
        <v>-0.5</v>
      </c>
      <c r="F974" s="1">
        <v>-0.25</v>
      </c>
      <c r="G974" s="1">
        <v>-0.25</v>
      </c>
      <c r="H974" s="1">
        <v>-0.1875</v>
      </c>
      <c r="I974" s="1">
        <v>-0.125</v>
      </c>
      <c r="J974" s="1">
        <v>-0.1875</v>
      </c>
      <c r="K974" s="2">
        <v>37950</v>
      </c>
      <c r="L974" s="1">
        <v>0.17799999999999999</v>
      </c>
      <c r="M974" s="2">
        <v>37950</v>
      </c>
      <c r="N974" s="1">
        <v>0.03</v>
      </c>
      <c r="Q974" s="1">
        <f t="shared" si="45"/>
        <v>-0.1875</v>
      </c>
      <c r="R974" s="1">
        <f t="shared" si="46"/>
        <v>0.17799999999999999</v>
      </c>
      <c r="S974" s="1">
        <f t="shared" si="47"/>
        <v>0.03</v>
      </c>
    </row>
    <row r="975" spans="1:19" x14ac:dyDescent="0.2">
      <c r="A975" s="2">
        <v>37951</v>
      </c>
      <c r="B975" s="1">
        <v>0.4375</v>
      </c>
      <c r="C975" s="1">
        <v>0.375</v>
      </c>
      <c r="D975" s="1">
        <v>0.375</v>
      </c>
      <c r="E975" s="1">
        <v>0.3125</v>
      </c>
      <c r="F975" s="1">
        <v>0.25</v>
      </c>
      <c r="G975" s="1">
        <v>0.3125</v>
      </c>
      <c r="H975" s="1">
        <v>0</v>
      </c>
      <c r="I975" s="1">
        <v>0.3125</v>
      </c>
      <c r="J975" s="1">
        <v>0</v>
      </c>
      <c r="K975" s="2">
        <v>37951</v>
      </c>
      <c r="L975" s="1">
        <v>-0.125</v>
      </c>
      <c r="M975" s="2">
        <v>37951</v>
      </c>
      <c r="N975" s="1">
        <v>0.64</v>
      </c>
      <c r="Q975" s="1">
        <f t="shared" si="45"/>
        <v>0.4375</v>
      </c>
      <c r="R975" s="1">
        <f t="shared" si="46"/>
        <v>-0.125</v>
      </c>
      <c r="S975" s="1">
        <f t="shared" si="47"/>
        <v>0.64</v>
      </c>
    </row>
    <row r="976" spans="1:19" x14ac:dyDescent="0.2">
      <c r="A976" s="2">
        <v>37956</v>
      </c>
      <c r="B976" s="1">
        <v>6.25E-2</v>
      </c>
      <c r="C976" s="1">
        <v>0.25</v>
      </c>
      <c r="D976" s="1">
        <v>0.125</v>
      </c>
      <c r="E976" s="1">
        <v>0.25</v>
      </c>
      <c r="F976" s="1">
        <v>0.4375</v>
      </c>
      <c r="G976" s="1">
        <v>0.25</v>
      </c>
      <c r="H976" s="1">
        <v>6.25E-2</v>
      </c>
      <c r="I976" s="1">
        <v>-0.4375</v>
      </c>
      <c r="J976" s="1">
        <v>6.25E-2</v>
      </c>
      <c r="K976" s="2">
        <v>37956</v>
      </c>
      <c r="L976" s="1">
        <v>0.35799999999999998</v>
      </c>
      <c r="M976" s="2">
        <v>37956</v>
      </c>
      <c r="N976" s="1">
        <v>-0.46</v>
      </c>
      <c r="Q976" s="1">
        <f t="shared" si="45"/>
        <v>6.25E-2</v>
      </c>
      <c r="R976" s="1">
        <f t="shared" si="46"/>
        <v>0.35799999999999998</v>
      </c>
      <c r="S976" s="1">
        <f t="shared" si="47"/>
        <v>-0.46</v>
      </c>
    </row>
    <row r="977" spans="1:19" x14ac:dyDescent="0.2">
      <c r="A977" s="2">
        <v>37957</v>
      </c>
      <c r="B977" s="1">
        <v>1.5</v>
      </c>
      <c r="C977" s="1">
        <v>1.375</v>
      </c>
      <c r="D977" s="1">
        <v>1.125</v>
      </c>
      <c r="E977" s="1">
        <v>1.4375</v>
      </c>
      <c r="F977" s="1">
        <v>1.3125</v>
      </c>
      <c r="G977" s="1">
        <v>1.4375</v>
      </c>
      <c r="H977" s="1">
        <v>1.625</v>
      </c>
      <c r="I977" s="1">
        <v>1.625</v>
      </c>
      <c r="J977" s="1">
        <v>1.625</v>
      </c>
      <c r="K977" s="2">
        <v>37957</v>
      </c>
      <c r="L977" s="1">
        <v>0.29599999999999999</v>
      </c>
      <c r="M977" s="2">
        <v>37957</v>
      </c>
      <c r="N977" s="1">
        <v>0.83</v>
      </c>
      <c r="Q977" s="1">
        <f t="shared" si="45"/>
        <v>1.5</v>
      </c>
      <c r="R977" s="1">
        <f t="shared" si="46"/>
        <v>0.29599999999999999</v>
      </c>
      <c r="S977" s="1">
        <f t="shared" si="47"/>
        <v>0.83</v>
      </c>
    </row>
    <row r="978" spans="1:19" x14ac:dyDescent="0.2">
      <c r="A978" s="2">
        <v>37958</v>
      </c>
      <c r="B978" s="1">
        <v>0.5625</v>
      </c>
      <c r="C978" s="1">
        <v>0.5625</v>
      </c>
      <c r="D978" s="1">
        <v>0.375</v>
      </c>
      <c r="E978" s="1">
        <v>0.5625</v>
      </c>
      <c r="F978" s="1">
        <v>0.625</v>
      </c>
      <c r="G978" s="1">
        <v>0.5625</v>
      </c>
      <c r="H978" s="1">
        <v>-0.6875</v>
      </c>
      <c r="I978" s="1">
        <v>-0.25</v>
      </c>
      <c r="J978" s="1">
        <v>-0.6875</v>
      </c>
      <c r="K978" s="2">
        <v>37958</v>
      </c>
      <c r="L978" s="1">
        <v>0.17699999999999999</v>
      </c>
      <c r="M978" s="2">
        <v>37958</v>
      </c>
      <c r="N978" s="1">
        <v>0.32</v>
      </c>
      <c r="Q978" s="1">
        <f t="shared" si="45"/>
        <v>0.5625</v>
      </c>
      <c r="R978" s="1">
        <f t="shared" si="46"/>
        <v>0.17699999999999999</v>
      </c>
      <c r="S978" s="1">
        <f t="shared" si="47"/>
        <v>0.32</v>
      </c>
    </row>
    <row r="979" spans="1:19" x14ac:dyDescent="0.2">
      <c r="A979" s="2">
        <v>37959</v>
      </c>
      <c r="B979" s="1">
        <v>1.8125</v>
      </c>
      <c r="C979" s="1">
        <v>1.8125</v>
      </c>
      <c r="D979" s="1">
        <v>1</v>
      </c>
      <c r="E979" s="1">
        <v>1.8125</v>
      </c>
      <c r="F979" s="1">
        <v>1.75</v>
      </c>
      <c r="G979" s="1">
        <v>1.8125</v>
      </c>
      <c r="H979" s="1">
        <v>3.25</v>
      </c>
      <c r="I979" s="1">
        <v>1.5625</v>
      </c>
      <c r="J979" s="1">
        <v>1.5625</v>
      </c>
      <c r="K979" s="2">
        <v>37959</v>
      </c>
      <c r="L979" s="1">
        <v>0.58099999999999996</v>
      </c>
      <c r="M979" s="2">
        <v>37959</v>
      </c>
      <c r="N979" s="1">
        <v>0.16</v>
      </c>
      <c r="Q979" s="1">
        <f t="shared" si="45"/>
        <v>1.8125</v>
      </c>
      <c r="R979" s="1">
        <f t="shared" si="46"/>
        <v>0.58099999999999996</v>
      </c>
      <c r="S979" s="1">
        <f t="shared" si="47"/>
        <v>0.16</v>
      </c>
    </row>
    <row r="980" spans="1:19" x14ac:dyDescent="0.2">
      <c r="A980" s="2">
        <v>37960</v>
      </c>
      <c r="B980" s="1">
        <v>0.875</v>
      </c>
      <c r="C980" s="1">
        <v>0.9375</v>
      </c>
      <c r="D980" s="1">
        <v>2</v>
      </c>
      <c r="E980" s="1">
        <v>0.9375</v>
      </c>
      <c r="F980" s="1">
        <v>1</v>
      </c>
      <c r="G980" s="1">
        <v>0.9375</v>
      </c>
      <c r="H980" s="1">
        <v>-0.125</v>
      </c>
      <c r="I980" s="1">
        <v>1.4375</v>
      </c>
      <c r="J980" s="1">
        <v>1.5625</v>
      </c>
      <c r="K980" s="2">
        <v>37960</v>
      </c>
      <c r="L980" s="1">
        <v>-0.20200000000000001</v>
      </c>
      <c r="M980" s="2">
        <v>37960</v>
      </c>
      <c r="N980" s="1">
        <v>-0.53</v>
      </c>
      <c r="Q980" s="1">
        <f t="shared" si="45"/>
        <v>0.875</v>
      </c>
      <c r="R980" s="1">
        <f t="shared" si="46"/>
        <v>-0.20200000000000001</v>
      </c>
      <c r="S980" s="1">
        <f t="shared" si="47"/>
        <v>-0.53</v>
      </c>
    </row>
    <row r="981" spans="1:19" x14ac:dyDescent="0.2">
      <c r="A981" s="2">
        <v>37963</v>
      </c>
      <c r="B981" s="1">
        <v>2.25</v>
      </c>
      <c r="C981" s="1">
        <v>2.25</v>
      </c>
      <c r="D981" s="1">
        <v>0.5</v>
      </c>
      <c r="E981" s="1">
        <v>2.25</v>
      </c>
      <c r="F981" s="1">
        <v>2.25</v>
      </c>
      <c r="G981" s="1">
        <v>2.25</v>
      </c>
      <c r="H981" s="1">
        <v>2.4375</v>
      </c>
      <c r="I981" s="1">
        <v>2.3125</v>
      </c>
      <c r="J981" s="1">
        <v>2.4375</v>
      </c>
      <c r="K981" s="2">
        <v>37963</v>
      </c>
      <c r="L981" s="1">
        <v>0.76699899999999999</v>
      </c>
      <c r="M981" s="2">
        <v>37963</v>
      </c>
      <c r="N981" s="1">
        <v>1.37</v>
      </c>
      <c r="Q981" s="1">
        <f t="shared" si="45"/>
        <v>2.25</v>
      </c>
      <c r="R981" s="1">
        <f t="shared" si="46"/>
        <v>0.76699899999999999</v>
      </c>
      <c r="S981" s="1">
        <f t="shared" si="47"/>
        <v>1.37</v>
      </c>
    </row>
    <row r="982" spans="1:19" x14ac:dyDescent="0.2">
      <c r="A982" s="2">
        <v>37964</v>
      </c>
      <c r="B982" s="1">
        <v>1</v>
      </c>
      <c r="C982" s="1">
        <v>0.75</v>
      </c>
      <c r="D982" s="1">
        <v>2.375</v>
      </c>
      <c r="E982" s="1">
        <v>0.875</v>
      </c>
      <c r="F982" s="1">
        <v>0.5</v>
      </c>
      <c r="G982" s="1">
        <v>0.875</v>
      </c>
      <c r="H982" s="1">
        <v>1.9375</v>
      </c>
      <c r="I982" s="1">
        <v>1.9375</v>
      </c>
      <c r="J982" s="1">
        <v>1.9375</v>
      </c>
      <c r="K982" s="2">
        <v>37964</v>
      </c>
      <c r="L982" s="1">
        <v>-0.17999899999999999</v>
      </c>
      <c r="M982" s="2">
        <v>37964</v>
      </c>
      <c r="N982" s="1">
        <v>-0.34</v>
      </c>
      <c r="Q982" s="1">
        <f t="shared" si="45"/>
        <v>1</v>
      </c>
      <c r="R982" s="1">
        <f t="shared" si="46"/>
        <v>-0.17999899999999999</v>
      </c>
      <c r="S982" s="1">
        <f t="shared" si="47"/>
        <v>-0.34</v>
      </c>
    </row>
    <row r="983" spans="1:19" x14ac:dyDescent="0.2">
      <c r="A983" s="2">
        <v>37965</v>
      </c>
      <c r="B983" s="1">
        <v>2.125</v>
      </c>
      <c r="C983" s="1">
        <v>3</v>
      </c>
      <c r="D983" s="1">
        <v>0.875</v>
      </c>
      <c r="E983" s="1">
        <v>2.25</v>
      </c>
      <c r="F983" s="1">
        <v>3.25</v>
      </c>
      <c r="G983" s="1">
        <v>2.25</v>
      </c>
      <c r="H983" s="1">
        <v>2.4375</v>
      </c>
      <c r="I983" s="1">
        <v>2.6875</v>
      </c>
      <c r="J983" s="1">
        <v>2.4375</v>
      </c>
      <c r="K983" s="2">
        <v>37965</v>
      </c>
      <c r="L983" s="1">
        <v>-1.0999999999999999E-2</v>
      </c>
      <c r="M983" s="2">
        <v>37965</v>
      </c>
      <c r="N983" s="1">
        <v>0.12</v>
      </c>
      <c r="Q983" s="1">
        <f t="shared" si="45"/>
        <v>2.125</v>
      </c>
      <c r="R983" s="1">
        <f t="shared" si="46"/>
        <v>-1.0999999999999999E-2</v>
      </c>
      <c r="S983" s="1">
        <f t="shared" si="47"/>
        <v>0.12</v>
      </c>
    </row>
    <row r="984" spans="1:19" x14ac:dyDescent="0.2">
      <c r="A984" s="2">
        <v>37966</v>
      </c>
      <c r="B984" s="1">
        <v>-1.375</v>
      </c>
      <c r="C984" s="1">
        <v>-2</v>
      </c>
      <c r="D984" s="1">
        <v>-0.5</v>
      </c>
      <c r="E984" s="1">
        <v>-1.5</v>
      </c>
      <c r="F984" s="1">
        <v>-2.125</v>
      </c>
      <c r="G984" s="1">
        <v>-1.5</v>
      </c>
      <c r="H984" s="1">
        <v>-2.0625</v>
      </c>
      <c r="I984" s="1">
        <v>-2.1875</v>
      </c>
      <c r="J984" s="1">
        <v>-2.0625</v>
      </c>
      <c r="K984" s="2">
        <v>37966</v>
      </c>
      <c r="L984" s="1">
        <v>-9.6001000000000003E-2</v>
      </c>
      <c r="M984" s="2">
        <v>37966</v>
      </c>
      <c r="N984" s="1">
        <v>-0.03</v>
      </c>
      <c r="Q984" s="1">
        <f t="shared" si="45"/>
        <v>-1.375</v>
      </c>
      <c r="R984" s="1">
        <f t="shared" si="46"/>
        <v>-9.6001000000000003E-2</v>
      </c>
      <c r="S984" s="1">
        <f t="shared" si="47"/>
        <v>-0.03</v>
      </c>
    </row>
    <row r="985" spans="1:19" x14ac:dyDescent="0.2">
      <c r="A985" s="2">
        <v>37967</v>
      </c>
      <c r="B985" s="1">
        <v>2.125</v>
      </c>
      <c r="C985" s="1">
        <v>2.125</v>
      </c>
      <c r="D985" s="1">
        <v>2.25</v>
      </c>
      <c r="E985" s="1">
        <v>2</v>
      </c>
      <c r="F985" s="1">
        <v>2</v>
      </c>
      <c r="G985" s="1">
        <v>2</v>
      </c>
      <c r="H985" s="1">
        <v>1.625</v>
      </c>
      <c r="I985" s="1">
        <v>1.5</v>
      </c>
      <c r="J985" s="1">
        <v>1.625</v>
      </c>
      <c r="K985" s="2">
        <v>37967</v>
      </c>
      <c r="L985" s="1">
        <v>0.60600100000000001</v>
      </c>
      <c r="M985" s="2">
        <v>37967</v>
      </c>
      <c r="N985" s="1">
        <v>1.19</v>
      </c>
      <c r="Q985" s="1">
        <f t="shared" si="45"/>
        <v>2.125</v>
      </c>
      <c r="R985" s="1">
        <f t="shared" si="46"/>
        <v>0.60600100000000001</v>
      </c>
      <c r="S985" s="1">
        <f t="shared" si="47"/>
        <v>1.19</v>
      </c>
    </row>
    <row r="986" spans="1:19" x14ac:dyDescent="0.2">
      <c r="A986" s="2">
        <v>37970</v>
      </c>
      <c r="B986" s="1">
        <v>-0.1875</v>
      </c>
      <c r="C986" s="1">
        <v>-0.4375</v>
      </c>
      <c r="D986" s="1">
        <v>0</v>
      </c>
      <c r="E986" s="1">
        <v>-0.3125</v>
      </c>
      <c r="F986" s="1">
        <v>-0.375</v>
      </c>
      <c r="G986" s="1">
        <v>-0.3125</v>
      </c>
      <c r="H986" s="1">
        <v>-1</v>
      </c>
      <c r="I986" s="1">
        <v>-1.125</v>
      </c>
      <c r="J986" s="1">
        <v>-1</v>
      </c>
      <c r="K986" s="2">
        <v>37970</v>
      </c>
      <c r="L986" s="1">
        <v>-0.26700000000000002</v>
      </c>
      <c r="M986" s="2">
        <v>37970</v>
      </c>
      <c r="N986" s="1">
        <v>0.14000000000000001</v>
      </c>
      <c r="Q986" s="1">
        <f t="shared" si="45"/>
        <v>-0.1875</v>
      </c>
      <c r="R986" s="1">
        <f t="shared" si="46"/>
        <v>-0.26700000000000002</v>
      </c>
      <c r="S986" s="1">
        <f t="shared" si="47"/>
        <v>0.14000000000000001</v>
      </c>
    </row>
    <row r="987" spans="1:19" x14ac:dyDescent="0.2">
      <c r="A987" s="2">
        <v>37971</v>
      </c>
      <c r="B987" s="1">
        <v>0</v>
      </c>
      <c r="C987" s="1">
        <v>-6.25E-2</v>
      </c>
      <c r="D987" s="1">
        <v>0.125</v>
      </c>
      <c r="E987" s="1">
        <v>-6.25E-2</v>
      </c>
      <c r="F987" s="1">
        <v>0</v>
      </c>
      <c r="G987" s="1">
        <v>-6.25E-2</v>
      </c>
      <c r="H987" s="1">
        <v>-0.625</v>
      </c>
      <c r="I987" s="1">
        <v>-0.75</v>
      </c>
      <c r="J987" s="1">
        <v>-0.625</v>
      </c>
      <c r="K987" s="2">
        <v>37971</v>
      </c>
      <c r="L987" s="1">
        <v>-0.20699999999999999</v>
      </c>
      <c r="M987" s="2">
        <v>37971</v>
      </c>
      <c r="N987" s="1">
        <v>-0.28999999999999998</v>
      </c>
      <c r="Q987" s="1">
        <f t="shared" si="45"/>
        <v>0</v>
      </c>
      <c r="R987" s="1">
        <f t="shared" si="46"/>
        <v>-0.20699999999999999</v>
      </c>
      <c r="S987" s="1">
        <f t="shared" si="47"/>
        <v>-0.28999999999999998</v>
      </c>
    </row>
    <row r="988" spans="1:19" x14ac:dyDescent="0.2">
      <c r="A988" s="2">
        <v>37972</v>
      </c>
      <c r="B988" s="1">
        <v>0.1875</v>
      </c>
      <c r="C988" s="1">
        <v>0.25</v>
      </c>
      <c r="D988" s="1">
        <v>1.125</v>
      </c>
      <c r="E988" s="1">
        <v>0.875</v>
      </c>
      <c r="F988" s="1">
        <v>0.625</v>
      </c>
      <c r="G988" s="1">
        <v>0.125</v>
      </c>
      <c r="H988" s="1">
        <v>0.5625</v>
      </c>
      <c r="I988" s="1">
        <v>0.5625</v>
      </c>
      <c r="J988" s="1">
        <v>0.5625</v>
      </c>
      <c r="K988" s="2">
        <v>37972</v>
      </c>
      <c r="L988" s="1">
        <v>0.246</v>
      </c>
      <c r="M988" s="2">
        <v>37972</v>
      </c>
      <c r="N988" s="1">
        <v>0.46</v>
      </c>
      <c r="Q988" s="1">
        <f t="shared" si="45"/>
        <v>0.1875</v>
      </c>
      <c r="R988" s="1">
        <f t="shared" si="46"/>
        <v>0.246</v>
      </c>
      <c r="S988" s="1">
        <f t="shared" si="47"/>
        <v>0.46</v>
      </c>
    </row>
    <row r="989" spans="1:19" x14ac:dyDescent="0.2">
      <c r="A989" s="2">
        <v>37973</v>
      </c>
      <c r="B989" s="1">
        <v>0.4375</v>
      </c>
      <c r="C989" s="1">
        <v>0.75</v>
      </c>
      <c r="D989" s="1">
        <v>-0.5</v>
      </c>
      <c r="E989" s="1">
        <v>0.125</v>
      </c>
      <c r="F989" s="1">
        <v>0.375</v>
      </c>
      <c r="G989" s="1">
        <v>0.875</v>
      </c>
      <c r="H989" s="1">
        <v>0.5625</v>
      </c>
      <c r="I989" s="1">
        <v>0.5625</v>
      </c>
      <c r="J989" s="1">
        <v>0.5625</v>
      </c>
      <c r="K989" s="2">
        <v>37973</v>
      </c>
      <c r="L989" s="1">
        <v>0.129</v>
      </c>
      <c r="M989" s="2">
        <v>37973</v>
      </c>
      <c r="N989" s="1">
        <v>0.36</v>
      </c>
      <c r="Q989" s="1">
        <f t="shared" si="45"/>
        <v>0.4375</v>
      </c>
      <c r="R989" s="1">
        <f t="shared" si="46"/>
        <v>0.129</v>
      </c>
      <c r="S989" s="1">
        <f t="shared" si="47"/>
        <v>0.36</v>
      </c>
    </row>
    <row r="990" spans="1:19" x14ac:dyDescent="0.2">
      <c r="A990" s="2">
        <v>37974</v>
      </c>
      <c r="B990" s="1">
        <v>0.4375</v>
      </c>
      <c r="C990" s="1">
        <v>0.375</v>
      </c>
      <c r="D990" s="1">
        <v>0.75</v>
      </c>
      <c r="E990" s="1">
        <v>0.3125</v>
      </c>
      <c r="F990" s="1">
        <v>0.1875</v>
      </c>
      <c r="G990" s="1">
        <v>0.1875</v>
      </c>
      <c r="H990" s="1">
        <v>-0.5</v>
      </c>
      <c r="I990" s="1">
        <v>-0.5</v>
      </c>
      <c r="J990" s="1">
        <v>-0.5</v>
      </c>
      <c r="K990" s="2">
        <v>37974</v>
      </c>
      <c r="L990" s="1">
        <v>-0.14000000000000001</v>
      </c>
      <c r="M990" s="2">
        <v>37974</v>
      </c>
      <c r="N990" s="1">
        <v>-0.73</v>
      </c>
      <c r="Q990" s="1">
        <f t="shared" si="45"/>
        <v>0.4375</v>
      </c>
      <c r="R990" s="1">
        <f t="shared" si="46"/>
        <v>-0.14000000000000001</v>
      </c>
      <c r="S990" s="1">
        <f t="shared" si="47"/>
        <v>-0.73</v>
      </c>
    </row>
    <row r="991" spans="1:19" x14ac:dyDescent="0.2">
      <c r="A991" s="2">
        <v>37977</v>
      </c>
      <c r="B991" s="1">
        <v>-1.8125</v>
      </c>
      <c r="C991" s="1">
        <v>-2</v>
      </c>
      <c r="D991" s="1">
        <v>-2.75</v>
      </c>
      <c r="E991" s="1">
        <v>-2.0625</v>
      </c>
      <c r="F991" s="1">
        <v>-1.9375</v>
      </c>
      <c r="G991" s="1">
        <v>-1.9375</v>
      </c>
      <c r="H991" s="1">
        <v>-2.5625</v>
      </c>
      <c r="I991" s="1">
        <v>-2.5625</v>
      </c>
      <c r="J991" s="1">
        <v>-2.5625</v>
      </c>
      <c r="K991" s="2">
        <v>37977</v>
      </c>
      <c r="L991" s="1">
        <v>-0.65800000000000003</v>
      </c>
      <c r="M991" s="2">
        <v>37977</v>
      </c>
      <c r="N991" s="1">
        <v>-1.1499999999999999</v>
      </c>
      <c r="Q991" s="1">
        <f t="shared" si="45"/>
        <v>-1.8125</v>
      </c>
      <c r="R991" s="1">
        <f t="shared" si="46"/>
        <v>-0.65800000000000003</v>
      </c>
      <c r="S991" s="1">
        <f t="shared" si="47"/>
        <v>-1.1499999999999999</v>
      </c>
    </row>
    <row r="992" spans="1:19" x14ac:dyDescent="0.2">
      <c r="A992" s="2">
        <v>37978</v>
      </c>
      <c r="B992" s="1">
        <v>-2.1875</v>
      </c>
      <c r="C992" s="1">
        <v>-2</v>
      </c>
      <c r="D992" s="1">
        <v>-1.75</v>
      </c>
      <c r="E992" s="1">
        <v>-1.875</v>
      </c>
      <c r="F992" s="1">
        <v>-1.875</v>
      </c>
      <c r="G992" s="1">
        <v>-1.875</v>
      </c>
      <c r="H992" s="1">
        <v>-2.125</v>
      </c>
      <c r="I992" s="1">
        <v>-2.125</v>
      </c>
      <c r="J992" s="1">
        <v>-2.125</v>
      </c>
      <c r="K992" s="2">
        <v>37978</v>
      </c>
      <c r="L992" s="1">
        <v>-0.18099999999999999</v>
      </c>
      <c r="M992" s="2">
        <v>37978</v>
      </c>
      <c r="N992" s="1">
        <v>0.08</v>
      </c>
      <c r="Q992" s="1">
        <f t="shared" si="45"/>
        <v>-2.1875</v>
      </c>
      <c r="R992" s="1">
        <f t="shared" si="46"/>
        <v>-0.18099999999999999</v>
      </c>
      <c r="S992" s="1">
        <f t="shared" si="47"/>
        <v>0.08</v>
      </c>
    </row>
    <row r="993" spans="1:19" x14ac:dyDescent="0.2">
      <c r="A993" s="2">
        <v>37979</v>
      </c>
      <c r="B993" s="1">
        <v>1.3125</v>
      </c>
      <c r="C993" s="1">
        <v>1.1875</v>
      </c>
      <c r="D993" s="1">
        <v>1.75</v>
      </c>
      <c r="E993" s="1">
        <v>1.4375</v>
      </c>
      <c r="F993" s="1">
        <v>0.8125</v>
      </c>
      <c r="G993" s="1">
        <v>1.1875</v>
      </c>
      <c r="H993" s="1">
        <v>1.125</v>
      </c>
      <c r="I993" s="1">
        <v>1.125</v>
      </c>
      <c r="J993" s="1">
        <v>1.125</v>
      </c>
      <c r="K993" s="2">
        <v>37979</v>
      </c>
      <c r="L993" s="1">
        <v>0.23599999999999999</v>
      </c>
      <c r="M993" s="2">
        <v>37979</v>
      </c>
      <c r="N993" s="1">
        <v>0.91</v>
      </c>
      <c r="Q993" s="1">
        <f t="shared" si="45"/>
        <v>1.3125</v>
      </c>
      <c r="R993" s="1">
        <f t="shared" si="46"/>
        <v>0.23599999999999999</v>
      </c>
      <c r="S993" s="1">
        <f t="shared" si="47"/>
        <v>0.91</v>
      </c>
    </row>
    <row r="994" spans="1:19" x14ac:dyDescent="0.2">
      <c r="A994" s="2">
        <v>37984</v>
      </c>
      <c r="B994" s="1">
        <v>-0.5625</v>
      </c>
      <c r="C994" s="1">
        <v>-0.8125</v>
      </c>
      <c r="D994" s="1">
        <v>-0.25</v>
      </c>
      <c r="E994" s="1">
        <v>-0.5625</v>
      </c>
      <c r="F994" s="1">
        <v>-0.1875</v>
      </c>
      <c r="G994" s="1">
        <v>-0.3125</v>
      </c>
      <c r="H994" s="1">
        <v>-0.9375</v>
      </c>
      <c r="I994" s="1">
        <v>-1</v>
      </c>
      <c r="J994" s="1">
        <v>-0.9375</v>
      </c>
      <c r="K994" s="2">
        <v>37984</v>
      </c>
      <c r="L994" s="1">
        <v>-0.22900000000000001</v>
      </c>
      <c r="M994" s="2">
        <v>37984</v>
      </c>
      <c r="N994" s="1">
        <v>-0.46</v>
      </c>
      <c r="Q994" s="1">
        <f t="shared" si="45"/>
        <v>-0.5625</v>
      </c>
      <c r="R994" s="1">
        <f t="shared" si="46"/>
        <v>-0.22900000000000001</v>
      </c>
      <c r="S994" s="1">
        <f t="shared" si="47"/>
        <v>-0.46</v>
      </c>
    </row>
    <row r="995" spans="1:19" x14ac:dyDescent="0.2">
      <c r="A995" s="2">
        <v>37985</v>
      </c>
      <c r="B995" s="1">
        <v>3.0625</v>
      </c>
      <c r="C995" s="1">
        <v>3.1875</v>
      </c>
      <c r="D995" s="1">
        <v>2</v>
      </c>
      <c r="E995" s="1">
        <v>2.5625</v>
      </c>
      <c r="F995" s="1">
        <v>2.5625</v>
      </c>
      <c r="G995" s="1">
        <v>2.5625</v>
      </c>
      <c r="H995" s="1">
        <v>1.9375</v>
      </c>
      <c r="I995" s="1">
        <v>2.375</v>
      </c>
      <c r="J995" s="1">
        <v>1.9375</v>
      </c>
      <c r="K995" s="2">
        <v>37985</v>
      </c>
      <c r="L995" s="1">
        <v>0.35699999999999998</v>
      </c>
      <c r="M995" s="2">
        <v>37985</v>
      </c>
      <c r="N995" s="1">
        <v>0.39</v>
      </c>
      <c r="Q995" s="1">
        <f t="shared" si="45"/>
        <v>3.0625</v>
      </c>
      <c r="R995" s="1">
        <f t="shared" si="46"/>
        <v>0.35699999999999998</v>
      </c>
      <c r="S995" s="1">
        <f t="shared" si="47"/>
        <v>0.39</v>
      </c>
    </row>
    <row r="996" spans="1:19" x14ac:dyDescent="0.2">
      <c r="A996" s="2">
        <v>37986</v>
      </c>
      <c r="B996" s="1">
        <v>0.6875</v>
      </c>
      <c r="C996" s="1">
        <v>0.1875</v>
      </c>
      <c r="D996" s="1">
        <v>1</v>
      </c>
      <c r="E996" s="1">
        <v>1.1875</v>
      </c>
      <c r="F996" s="1">
        <v>0.6875</v>
      </c>
      <c r="G996" s="1">
        <v>1.1875</v>
      </c>
      <c r="H996" s="1">
        <v>1</v>
      </c>
      <c r="I996" s="1">
        <v>0.875</v>
      </c>
      <c r="J996" s="1">
        <v>1</v>
      </c>
      <c r="K996" s="2">
        <v>37986</v>
      </c>
      <c r="L996" s="1">
        <v>-0.41099999999999998</v>
      </c>
      <c r="M996" s="2">
        <v>37986</v>
      </c>
      <c r="N996" s="1">
        <v>-0.27</v>
      </c>
      <c r="Q996" s="1">
        <f t="shared" si="45"/>
        <v>0.6875</v>
      </c>
      <c r="R996" s="1">
        <f t="shared" si="46"/>
        <v>-0.41099999999999998</v>
      </c>
      <c r="S996" s="1">
        <f t="shared" si="47"/>
        <v>-0.27</v>
      </c>
    </row>
    <row r="997" spans="1:19" x14ac:dyDescent="0.2">
      <c r="A997" s="2">
        <v>37991</v>
      </c>
      <c r="B997" s="1">
        <v>2.5</v>
      </c>
      <c r="C997" s="1">
        <v>-1.25</v>
      </c>
      <c r="D997" s="1">
        <v>1.25</v>
      </c>
      <c r="E997" s="1">
        <v>1.625</v>
      </c>
      <c r="F997" s="1">
        <v>-1.625</v>
      </c>
      <c r="G997" s="1">
        <v>1.375</v>
      </c>
      <c r="H997" s="1">
        <v>1.6875</v>
      </c>
      <c r="I997" s="1">
        <v>-1.5625</v>
      </c>
      <c r="J997" s="1">
        <v>1.6875</v>
      </c>
      <c r="K997" s="2">
        <v>37991</v>
      </c>
      <c r="L997" s="1">
        <v>0.63800100000000004</v>
      </c>
      <c r="M997" s="2">
        <v>37991</v>
      </c>
      <c r="N997" s="1">
        <v>1.26</v>
      </c>
      <c r="Q997" s="1">
        <f t="shared" si="45"/>
        <v>2.5</v>
      </c>
      <c r="R997" s="1">
        <f t="shared" si="46"/>
        <v>0.63800100000000004</v>
      </c>
      <c r="S997" s="1">
        <f t="shared" si="47"/>
        <v>1.26</v>
      </c>
    </row>
    <row r="998" spans="1:19" x14ac:dyDescent="0.2">
      <c r="A998" s="2">
        <v>37992</v>
      </c>
      <c r="B998" s="1">
        <v>2.8125</v>
      </c>
      <c r="C998" s="1">
        <v>2.9375</v>
      </c>
      <c r="D998" s="1">
        <v>3.25</v>
      </c>
      <c r="E998" s="1">
        <v>3.25</v>
      </c>
      <c r="F998" s="1">
        <v>3</v>
      </c>
      <c r="G998" s="1">
        <v>3.5</v>
      </c>
      <c r="H998" s="1">
        <v>4.25</v>
      </c>
      <c r="I998" s="1">
        <v>3.625</v>
      </c>
      <c r="J998" s="1">
        <v>4.125</v>
      </c>
      <c r="K998" s="2">
        <v>37992</v>
      </c>
      <c r="L998" s="1">
        <v>0.25499899999999998</v>
      </c>
      <c r="M998" s="2">
        <v>37992</v>
      </c>
      <c r="N998" s="1">
        <v>-0.08</v>
      </c>
      <c r="Q998" s="1">
        <f t="shared" si="45"/>
        <v>2.8125</v>
      </c>
      <c r="R998" s="1">
        <f t="shared" si="46"/>
        <v>0.25499899999999998</v>
      </c>
      <c r="S998" s="1">
        <f t="shared" si="47"/>
        <v>-0.08</v>
      </c>
    </row>
    <row r="999" spans="1:19" x14ac:dyDescent="0.2">
      <c r="A999" s="2">
        <v>37993</v>
      </c>
      <c r="B999" s="1">
        <v>-6.25E-2</v>
      </c>
      <c r="C999" s="1">
        <v>-0.1875</v>
      </c>
      <c r="D999" s="1">
        <v>0.5</v>
      </c>
      <c r="E999" s="1">
        <v>-0.25</v>
      </c>
      <c r="F999" s="1">
        <v>-0.25</v>
      </c>
      <c r="G999" s="1">
        <v>-0.25</v>
      </c>
      <c r="H999" s="1">
        <v>-1.1875</v>
      </c>
      <c r="I999" s="1">
        <v>-0.75</v>
      </c>
      <c r="J999" s="1">
        <v>-1.0625</v>
      </c>
      <c r="K999" s="2">
        <v>37993</v>
      </c>
      <c r="L999" s="1">
        <v>-0.20399999999999999</v>
      </c>
      <c r="M999" s="2">
        <v>37993</v>
      </c>
      <c r="N999" s="1">
        <v>-0.08</v>
      </c>
      <c r="Q999" s="1">
        <f t="shared" si="45"/>
        <v>-6.25E-2</v>
      </c>
      <c r="R999" s="1">
        <f t="shared" si="46"/>
        <v>-0.20399999999999999</v>
      </c>
      <c r="S999" s="1">
        <f t="shared" si="47"/>
        <v>-0.08</v>
      </c>
    </row>
    <row r="1000" spans="1:19" x14ac:dyDescent="0.2">
      <c r="A1000" s="2">
        <v>37994</v>
      </c>
      <c r="B1000" s="1">
        <v>2.3125</v>
      </c>
      <c r="C1000" s="1">
        <v>2</v>
      </c>
      <c r="D1000" s="1">
        <v>0.5</v>
      </c>
      <c r="E1000" s="1">
        <v>1.9375</v>
      </c>
      <c r="F1000" s="1">
        <v>1.9375</v>
      </c>
      <c r="G1000" s="1">
        <v>1.9375</v>
      </c>
      <c r="H1000" s="1">
        <v>0.5625</v>
      </c>
      <c r="I1000" s="1">
        <v>0.5</v>
      </c>
      <c r="J1000" s="1">
        <v>0.5625</v>
      </c>
      <c r="K1000" s="2">
        <v>37994</v>
      </c>
      <c r="L1000" s="1">
        <v>0.216</v>
      </c>
      <c r="M1000" s="2">
        <v>37994</v>
      </c>
      <c r="N1000" s="1">
        <v>0.36</v>
      </c>
      <c r="Q1000" s="1">
        <f t="shared" si="45"/>
        <v>2.3125</v>
      </c>
      <c r="R1000" s="1">
        <f t="shared" si="46"/>
        <v>0.216</v>
      </c>
      <c r="S1000" s="1">
        <f t="shared" si="47"/>
        <v>0.36</v>
      </c>
    </row>
    <row r="1001" spans="1:19" x14ac:dyDescent="0.2">
      <c r="A1001" s="2">
        <v>37995</v>
      </c>
      <c r="B1001" s="1">
        <v>6.9375</v>
      </c>
      <c r="C1001" s="1">
        <v>4.5</v>
      </c>
      <c r="D1001" s="1">
        <v>8.5</v>
      </c>
      <c r="E1001" s="1">
        <v>7.3125</v>
      </c>
      <c r="F1001" s="1">
        <v>4.4375</v>
      </c>
      <c r="G1001" s="1">
        <v>6.4375</v>
      </c>
      <c r="H1001" s="1">
        <v>5</v>
      </c>
      <c r="I1001" s="1">
        <v>2.875</v>
      </c>
      <c r="J1001" s="1">
        <v>5</v>
      </c>
      <c r="K1001" s="2">
        <v>37995</v>
      </c>
      <c r="L1001" s="1">
        <v>0.193</v>
      </c>
      <c r="M1001" s="2">
        <v>37995</v>
      </c>
      <c r="N1001" s="1">
        <v>0.33</v>
      </c>
      <c r="Q1001" s="1">
        <f t="shared" si="45"/>
        <v>6.9375</v>
      </c>
      <c r="R1001" s="1">
        <f t="shared" si="46"/>
        <v>0.193</v>
      </c>
      <c r="S1001" s="1">
        <f t="shared" si="47"/>
        <v>0.33</v>
      </c>
    </row>
    <row r="1002" spans="1:19" x14ac:dyDescent="0.2">
      <c r="A1002" s="2">
        <v>37998</v>
      </c>
      <c r="B1002" s="1">
        <v>-4</v>
      </c>
      <c r="C1002" s="1">
        <v>-3.125</v>
      </c>
      <c r="D1002" s="1">
        <v>-3</v>
      </c>
      <c r="E1002" s="1">
        <v>-3</v>
      </c>
      <c r="F1002" s="1">
        <v>-3</v>
      </c>
      <c r="G1002" s="1">
        <v>-3.75</v>
      </c>
      <c r="H1002" s="1">
        <v>-4.3125</v>
      </c>
      <c r="I1002" s="1">
        <v>-2.9375</v>
      </c>
      <c r="J1002" s="1">
        <v>-4.3125</v>
      </c>
      <c r="K1002" s="2">
        <v>37998</v>
      </c>
      <c r="L1002" s="1">
        <v>-0.38100000000000001</v>
      </c>
      <c r="M1002" s="2">
        <v>37998</v>
      </c>
      <c r="N1002" s="1">
        <v>0.41</v>
      </c>
      <c r="Q1002" s="1">
        <f t="shared" si="45"/>
        <v>-4</v>
      </c>
      <c r="R1002" s="1">
        <f t="shared" si="46"/>
        <v>-0.38100000000000001</v>
      </c>
      <c r="S1002" s="1">
        <f t="shared" si="47"/>
        <v>0.41</v>
      </c>
    </row>
    <row r="1003" spans="1:19" x14ac:dyDescent="0.2">
      <c r="A1003" s="2">
        <v>37999</v>
      </c>
      <c r="B1003" s="1">
        <v>-1.1875</v>
      </c>
      <c r="C1003" s="1">
        <v>-1.3125</v>
      </c>
      <c r="D1003" s="1">
        <v>-2.625</v>
      </c>
      <c r="E1003" s="1">
        <v>-1.9375</v>
      </c>
      <c r="F1003" s="1">
        <v>-0.8125</v>
      </c>
      <c r="G1003" s="1">
        <v>-0.8125</v>
      </c>
      <c r="H1003" s="1">
        <v>-0.375</v>
      </c>
      <c r="I1003" s="1">
        <v>-0.1875</v>
      </c>
      <c r="J1003" s="1">
        <v>-0.375</v>
      </c>
      <c r="K1003" s="2">
        <v>37999</v>
      </c>
      <c r="L1003" s="1">
        <v>-0.57699999999999996</v>
      </c>
      <c r="M1003" s="2">
        <v>37999</v>
      </c>
      <c r="N1003" s="1">
        <v>-0.35</v>
      </c>
      <c r="Q1003" s="1">
        <f t="shared" si="45"/>
        <v>-1.1875</v>
      </c>
      <c r="R1003" s="1">
        <f t="shared" si="46"/>
        <v>-0.57699999999999996</v>
      </c>
      <c r="S1003" s="1">
        <f t="shared" si="47"/>
        <v>-0.35</v>
      </c>
    </row>
    <row r="1004" spans="1:19" x14ac:dyDescent="0.2">
      <c r="A1004" s="2">
        <v>38000</v>
      </c>
      <c r="B1004" s="1">
        <v>-1.3125</v>
      </c>
      <c r="C1004" s="1">
        <v>-0.8125</v>
      </c>
      <c r="D1004" s="1">
        <v>-0.125</v>
      </c>
      <c r="E1004" s="1">
        <v>-1.3125</v>
      </c>
      <c r="F1004" s="1">
        <v>-1.3125</v>
      </c>
      <c r="G1004" s="1">
        <v>-1.3125</v>
      </c>
      <c r="H1004" s="1">
        <v>-2.5</v>
      </c>
      <c r="I1004" s="1">
        <v>-2.1875</v>
      </c>
      <c r="J1004" s="1">
        <v>-2.5</v>
      </c>
      <c r="K1004" s="2">
        <v>38000</v>
      </c>
      <c r="L1004" s="1">
        <v>5.8000000000000003E-2</v>
      </c>
      <c r="M1004" s="2">
        <v>38000</v>
      </c>
      <c r="N1004" s="1">
        <v>0.13</v>
      </c>
      <c r="Q1004" s="1">
        <f t="shared" si="45"/>
        <v>-1.3125</v>
      </c>
      <c r="R1004" s="1">
        <f t="shared" si="46"/>
        <v>5.8000000000000003E-2</v>
      </c>
      <c r="S1004" s="1">
        <f t="shared" si="47"/>
        <v>0.13</v>
      </c>
    </row>
    <row r="1005" spans="1:19" x14ac:dyDescent="0.2">
      <c r="A1005" s="2">
        <v>38001</v>
      </c>
      <c r="B1005" s="1">
        <v>0.25</v>
      </c>
      <c r="C1005" s="1">
        <v>0.75</v>
      </c>
      <c r="D1005" s="1">
        <v>-2.75</v>
      </c>
      <c r="E1005" s="1">
        <v>-0.625</v>
      </c>
      <c r="F1005" s="1">
        <v>-0.125</v>
      </c>
      <c r="G1005" s="1">
        <v>-0.625</v>
      </c>
      <c r="H1005" s="1">
        <v>-0.6875</v>
      </c>
      <c r="I1005" s="1">
        <v>-0.6875</v>
      </c>
      <c r="J1005" s="1">
        <v>-0.6875</v>
      </c>
      <c r="K1005" s="2">
        <v>38001</v>
      </c>
      <c r="L1005" s="1">
        <v>-0.54200000000000004</v>
      </c>
      <c r="M1005" s="2">
        <v>38001</v>
      </c>
      <c r="N1005" s="1">
        <v>-1.06</v>
      </c>
      <c r="Q1005" s="1">
        <f t="shared" si="45"/>
        <v>0.25</v>
      </c>
      <c r="R1005" s="1">
        <f t="shared" si="46"/>
        <v>-0.54200000000000004</v>
      </c>
      <c r="S1005" s="1">
        <f t="shared" si="47"/>
        <v>-1.06</v>
      </c>
    </row>
    <row r="1006" spans="1:19" x14ac:dyDescent="0.2">
      <c r="A1006" s="2">
        <v>38002</v>
      </c>
      <c r="B1006" s="1">
        <v>-1.125</v>
      </c>
      <c r="C1006" s="1">
        <v>-1.75</v>
      </c>
      <c r="D1006" s="1">
        <v>0</v>
      </c>
      <c r="E1006" s="1">
        <v>-1.625</v>
      </c>
      <c r="F1006" s="1">
        <v>-1</v>
      </c>
      <c r="G1006" s="1">
        <v>-1.125</v>
      </c>
      <c r="H1006" s="1">
        <v>-2.625</v>
      </c>
      <c r="I1006" s="1">
        <v>-2.625</v>
      </c>
      <c r="J1006" s="1">
        <v>-2.625</v>
      </c>
      <c r="K1006" s="2">
        <v>38002</v>
      </c>
      <c r="L1006" s="1">
        <v>9.5000000000000001E-2</v>
      </c>
      <c r="M1006" s="2">
        <v>38002</v>
      </c>
      <c r="N1006" s="1">
        <v>1.63</v>
      </c>
      <c r="Q1006" s="1">
        <f t="shared" si="45"/>
        <v>-1.125</v>
      </c>
      <c r="R1006" s="1">
        <f t="shared" si="46"/>
        <v>9.5000000000000001E-2</v>
      </c>
      <c r="S1006" s="1">
        <f t="shared" si="47"/>
        <v>1.63</v>
      </c>
    </row>
    <row r="1007" spans="1:19" x14ac:dyDescent="0.2">
      <c r="A1007" s="2">
        <v>38006</v>
      </c>
      <c r="B1007" s="1">
        <v>3.75</v>
      </c>
      <c r="C1007" s="1">
        <v>3.5</v>
      </c>
      <c r="D1007" s="1">
        <v>4.25</v>
      </c>
      <c r="E1007" s="1">
        <v>4.5</v>
      </c>
      <c r="F1007" s="1">
        <v>3.125</v>
      </c>
      <c r="G1007" s="1">
        <v>4.5</v>
      </c>
      <c r="H1007" s="1">
        <v>1.625</v>
      </c>
      <c r="I1007" s="1">
        <v>4.125</v>
      </c>
      <c r="J1007" s="1">
        <v>1.625</v>
      </c>
      <c r="K1007" s="2">
        <v>38006</v>
      </c>
      <c r="L1007" s="1">
        <v>0.35099999999999998</v>
      </c>
      <c r="M1007" s="2">
        <v>38006</v>
      </c>
      <c r="N1007" s="1">
        <v>1.1299999999999999</v>
      </c>
      <c r="Q1007" s="1">
        <f t="shared" si="45"/>
        <v>3.75</v>
      </c>
      <c r="R1007" s="1">
        <f t="shared" si="46"/>
        <v>0.35099999999999998</v>
      </c>
      <c r="S1007" s="1">
        <f t="shared" si="47"/>
        <v>1.1299999999999999</v>
      </c>
    </row>
    <row r="1008" spans="1:19" x14ac:dyDescent="0.2">
      <c r="A1008" s="2">
        <v>38007</v>
      </c>
      <c r="B1008" s="1">
        <v>0.125</v>
      </c>
      <c r="C1008" s="1">
        <v>-0.125</v>
      </c>
      <c r="D1008" s="1">
        <v>0.25</v>
      </c>
      <c r="E1008" s="1">
        <v>0.25</v>
      </c>
      <c r="F1008" s="1">
        <v>0.25</v>
      </c>
      <c r="G1008" s="1">
        <v>0.25</v>
      </c>
      <c r="H1008" s="1">
        <v>-0.125</v>
      </c>
      <c r="I1008" s="1">
        <v>-0.125</v>
      </c>
      <c r="J1008" s="1">
        <v>-0.125</v>
      </c>
      <c r="K1008" s="2">
        <v>38007</v>
      </c>
      <c r="L1008" s="1">
        <v>-0.14099999999999999</v>
      </c>
      <c r="M1008" s="2">
        <v>38007</v>
      </c>
      <c r="N1008" s="1">
        <v>-0.28999999999999998</v>
      </c>
      <c r="Q1008" s="1">
        <f t="shared" si="45"/>
        <v>0.125</v>
      </c>
      <c r="R1008" s="1">
        <f t="shared" si="46"/>
        <v>-0.14099999999999999</v>
      </c>
      <c r="S1008" s="1">
        <f t="shared" si="47"/>
        <v>-0.28999999999999998</v>
      </c>
    </row>
    <row r="1009" spans="1:19" x14ac:dyDescent="0.2">
      <c r="A1009" s="2">
        <v>38008</v>
      </c>
      <c r="B1009" s="1">
        <v>-1.25</v>
      </c>
      <c r="C1009" s="1">
        <v>-1.375</v>
      </c>
      <c r="D1009" s="1">
        <v>-2.25</v>
      </c>
      <c r="E1009" s="1">
        <v>-1.25</v>
      </c>
      <c r="F1009" s="1">
        <v>-1.25</v>
      </c>
      <c r="G1009" s="1">
        <v>-1.25</v>
      </c>
      <c r="H1009" s="1">
        <v>-0.125</v>
      </c>
      <c r="I1009" s="1">
        <v>0.625</v>
      </c>
      <c r="J1009" s="1">
        <v>-0.125</v>
      </c>
      <c r="K1009" s="2">
        <v>38008</v>
      </c>
      <c r="L1009" s="1">
        <v>-0.316</v>
      </c>
      <c r="M1009" s="2">
        <v>38008</v>
      </c>
      <c r="N1009" s="1">
        <v>0.35</v>
      </c>
      <c r="Q1009" s="1">
        <f t="shared" si="45"/>
        <v>-1.25</v>
      </c>
      <c r="R1009" s="1">
        <f t="shared" si="46"/>
        <v>-0.316</v>
      </c>
      <c r="S1009" s="1">
        <f t="shared" si="47"/>
        <v>0.35</v>
      </c>
    </row>
    <row r="1010" spans="1:19" x14ac:dyDescent="0.2">
      <c r="A1010" s="2">
        <v>38009</v>
      </c>
      <c r="B1010" s="1">
        <v>0.8125</v>
      </c>
      <c r="C1010" s="1">
        <v>0.9375</v>
      </c>
      <c r="D1010" s="1">
        <v>1.75</v>
      </c>
      <c r="E1010" s="1">
        <v>1</v>
      </c>
      <c r="F1010" s="1">
        <v>1.125</v>
      </c>
      <c r="G1010" s="1">
        <v>0.5</v>
      </c>
      <c r="H1010" s="1">
        <v>2</v>
      </c>
      <c r="I1010" s="1">
        <v>1.75</v>
      </c>
      <c r="J1010" s="1">
        <v>2</v>
      </c>
      <c r="K1010" s="2">
        <v>38009</v>
      </c>
      <c r="L1010" s="1">
        <v>0.22500000000000001</v>
      </c>
      <c r="M1010" s="2">
        <v>38009</v>
      </c>
      <c r="N1010" s="1">
        <v>0.01</v>
      </c>
      <c r="Q1010" s="1">
        <f t="shared" si="45"/>
        <v>0.8125</v>
      </c>
      <c r="R1010" s="1">
        <f t="shared" si="46"/>
        <v>0.22500000000000001</v>
      </c>
      <c r="S1010" s="1">
        <f t="shared" si="47"/>
        <v>0.01</v>
      </c>
    </row>
    <row r="1011" spans="1:19" x14ac:dyDescent="0.2">
      <c r="A1011" s="2">
        <v>38012</v>
      </c>
      <c r="B1011" s="1">
        <v>-2.8125</v>
      </c>
      <c r="C1011" s="1">
        <v>-2.3125</v>
      </c>
      <c r="D1011" s="1">
        <v>-3.75</v>
      </c>
      <c r="E1011" s="1">
        <v>-3.0625</v>
      </c>
      <c r="F1011" s="1">
        <v>-3.5625</v>
      </c>
      <c r="G1011" s="1">
        <v>-2.5625</v>
      </c>
      <c r="H1011" s="1">
        <v>-3.375</v>
      </c>
      <c r="I1011" s="1">
        <v>-3.375</v>
      </c>
      <c r="J1011" s="1">
        <v>-3.375</v>
      </c>
      <c r="K1011" s="2">
        <v>38012</v>
      </c>
      <c r="L1011" s="1">
        <v>-0.33200000000000002</v>
      </c>
      <c r="M1011" s="2">
        <v>38012</v>
      </c>
      <c r="N1011" s="1">
        <v>-0.47</v>
      </c>
      <c r="Q1011" s="1">
        <f t="shared" si="45"/>
        <v>-2.8125</v>
      </c>
      <c r="R1011" s="1">
        <f t="shared" si="46"/>
        <v>-0.33200000000000002</v>
      </c>
      <c r="S1011" s="1">
        <f t="shared" si="47"/>
        <v>-0.47</v>
      </c>
    </row>
    <row r="1012" spans="1:19" x14ac:dyDescent="0.2">
      <c r="A1012" s="2">
        <v>38013</v>
      </c>
      <c r="B1012" s="1">
        <v>-1.1875</v>
      </c>
      <c r="C1012" s="1">
        <v>-0.9375</v>
      </c>
      <c r="D1012" s="1">
        <v>-0.75</v>
      </c>
      <c r="E1012" s="1">
        <v>-1.3125</v>
      </c>
      <c r="F1012" s="1">
        <v>-1</v>
      </c>
      <c r="G1012" s="1">
        <v>-1.3125</v>
      </c>
      <c r="H1012" s="1">
        <v>-0.875</v>
      </c>
      <c r="I1012" s="1">
        <v>-0.625</v>
      </c>
      <c r="J1012" s="1">
        <v>-0.875</v>
      </c>
      <c r="K1012" s="2">
        <v>38013</v>
      </c>
      <c r="L1012" s="1">
        <v>-1.0999999999999999E-2</v>
      </c>
      <c r="M1012" s="2">
        <v>38013</v>
      </c>
      <c r="N1012" s="1">
        <v>-0.35</v>
      </c>
      <c r="Q1012" s="1">
        <f t="shared" si="45"/>
        <v>-1.1875</v>
      </c>
      <c r="R1012" s="1">
        <f t="shared" si="46"/>
        <v>-1.0999999999999999E-2</v>
      </c>
      <c r="S1012" s="1">
        <f t="shared" si="47"/>
        <v>-0.35</v>
      </c>
    </row>
    <row r="1013" spans="1:19" x14ac:dyDescent="0.2">
      <c r="A1013" s="2">
        <v>38014</v>
      </c>
      <c r="B1013" s="1">
        <v>-0.6875</v>
      </c>
      <c r="C1013" s="1">
        <v>0.3125</v>
      </c>
      <c r="D1013" s="1">
        <v>-0.5</v>
      </c>
      <c r="E1013" s="1">
        <v>-0.875</v>
      </c>
      <c r="F1013" s="1">
        <v>-6.25E-2</v>
      </c>
      <c r="G1013" s="1">
        <v>-0.875</v>
      </c>
      <c r="H1013" s="1">
        <v>-1.6875</v>
      </c>
      <c r="I1013" s="1">
        <v>-2.3125</v>
      </c>
      <c r="J1013" s="1">
        <v>-1.6875</v>
      </c>
      <c r="K1013" s="2">
        <v>38014</v>
      </c>
      <c r="L1013" s="1">
        <v>5.8999999999999997E-2</v>
      </c>
      <c r="M1013" s="2">
        <v>38014</v>
      </c>
      <c r="N1013" s="1">
        <v>-0.5</v>
      </c>
      <c r="Q1013" s="1">
        <f t="shared" si="45"/>
        <v>-0.6875</v>
      </c>
      <c r="R1013" s="1">
        <f t="shared" si="46"/>
        <v>5.8999999999999997E-2</v>
      </c>
      <c r="S1013" s="1">
        <f t="shared" si="47"/>
        <v>-0.5</v>
      </c>
    </row>
    <row r="1014" spans="1:19" x14ac:dyDescent="0.2">
      <c r="A1014" s="2">
        <v>38015</v>
      </c>
      <c r="B1014" s="1">
        <v>-1.875</v>
      </c>
      <c r="C1014" s="1">
        <v>-0.625</v>
      </c>
      <c r="D1014" s="1">
        <v>-0.75</v>
      </c>
      <c r="E1014" s="1">
        <v>-1.375</v>
      </c>
      <c r="F1014" s="1">
        <v>0.25</v>
      </c>
      <c r="G1014" s="1">
        <v>-2.0625</v>
      </c>
      <c r="H1014" s="1">
        <v>-2.3125</v>
      </c>
      <c r="I1014" s="1">
        <v>-1.3125</v>
      </c>
      <c r="J1014" s="1">
        <v>-2.3125</v>
      </c>
      <c r="K1014" s="2">
        <v>38015</v>
      </c>
      <c r="L1014" s="1">
        <v>-8.1000000000000003E-2</v>
      </c>
      <c r="M1014" s="2">
        <v>38015</v>
      </c>
      <c r="N1014" s="1">
        <v>-0.81</v>
      </c>
      <c r="Q1014" s="1">
        <f t="shared" si="45"/>
        <v>-1.875</v>
      </c>
      <c r="R1014" s="1">
        <f t="shared" si="46"/>
        <v>-8.1000000000000003E-2</v>
      </c>
      <c r="S1014" s="1">
        <f t="shared" si="47"/>
        <v>-0.81</v>
      </c>
    </row>
    <row r="1015" spans="1:19" x14ac:dyDescent="0.2">
      <c r="A1015" s="2">
        <v>38016</v>
      </c>
      <c r="B1015" s="1">
        <v>-0.6875</v>
      </c>
      <c r="C1015" s="1">
        <v>-0.25</v>
      </c>
      <c r="D1015" s="1">
        <v>-2.125</v>
      </c>
      <c r="E1015" s="1">
        <v>-1.3125</v>
      </c>
      <c r="F1015" s="1">
        <v>-0.625</v>
      </c>
      <c r="G1015" s="1">
        <v>-0.625</v>
      </c>
      <c r="H1015" s="1">
        <v>2.375</v>
      </c>
      <c r="I1015" s="1">
        <v>2.25</v>
      </c>
      <c r="J1015" s="1">
        <v>2.375</v>
      </c>
      <c r="K1015" s="2">
        <v>38016</v>
      </c>
      <c r="L1015" s="1">
        <v>-0.26200000000000001</v>
      </c>
      <c r="M1015" s="2">
        <v>38016</v>
      </c>
      <c r="N1015" s="1">
        <v>0.24</v>
      </c>
      <c r="Q1015" s="1">
        <f t="shared" si="45"/>
        <v>-0.6875</v>
      </c>
      <c r="R1015" s="1">
        <f t="shared" si="46"/>
        <v>-0.26200000000000001</v>
      </c>
      <c r="S1015" s="1">
        <f t="shared" si="47"/>
        <v>0.24</v>
      </c>
    </row>
    <row r="1016" spans="1:19" x14ac:dyDescent="0.2">
      <c r="A1016" s="2">
        <v>38019</v>
      </c>
      <c r="B1016" s="1">
        <v>-3.0625</v>
      </c>
      <c r="C1016" s="1">
        <v>-8.125</v>
      </c>
      <c r="D1016" s="1">
        <v>-1.125</v>
      </c>
      <c r="E1016" s="1">
        <v>-2.1875</v>
      </c>
      <c r="F1016" s="1">
        <v>-7.5</v>
      </c>
      <c r="G1016" s="1">
        <v>-3.8125</v>
      </c>
      <c r="H1016" s="1">
        <v>-0.875</v>
      </c>
      <c r="I1016" s="1">
        <v>-5.625</v>
      </c>
      <c r="J1016" s="1">
        <v>-0.875</v>
      </c>
      <c r="K1016" s="2">
        <v>38019</v>
      </c>
      <c r="L1016" s="1">
        <v>0.17699999999999999</v>
      </c>
      <c r="M1016" s="2">
        <v>38019</v>
      </c>
      <c r="N1016" s="1">
        <v>1.93</v>
      </c>
      <c r="Q1016" s="1">
        <f t="shared" si="45"/>
        <v>-3.0625</v>
      </c>
      <c r="R1016" s="1">
        <f t="shared" si="46"/>
        <v>0.17699999999999999</v>
      </c>
      <c r="S1016" s="1">
        <f t="shared" si="47"/>
        <v>1.93</v>
      </c>
    </row>
    <row r="1017" spans="1:19" x14ac:dyDescent="0.2">
      <c r="A1017" s="2">
        <v>38020</v>
      </c>
      <c r="B1017" s="1">
        <v>-0.25</v>
      </c>
      <c r="C1017" s="1">
        <v>-0.75</v>
      </c>
      <c r="D1017" s="1">
        <v>-2</v>
      </c>
      <c r="E1017" s="1">
        <v>-1.5</v>
      </c>
      <c r="F1017" s="1">
        <v>-1</v>
      </c>
      <c r="G1017" s="1">
        <v>-0.75</v>
      </c>
      <c r="H1017" s="1">
        <v>0.75</v>
      </c>
      <c r="I1017" s="1">
        <v>0.125</v>
      </c>
      <c r="J1017" s="1">
        <v>0.125</v>
      </c>
      <c r="K1017" s="2">
        <v>38020</v>
      </c>
      <c r="L1017" s="1">
        <v>7.6999999999999999E-2</v>
      </c>
      <c r="M1017" s="2">
        <v>38020</v>
      </c>
      <c r="N1017" s="1">
        <v>-0.88</v>
      </c>
      <c r="Q1017" s="1">
        <f t="shared" si="45"/>
        <v>-0.25</v>
      </c>
      <c r="R1017" s="1">
        <f t="shared" si="46"/>
        <v>7.6999999999999999E-2</v>
      </c>
      <c r="S1017" s="1">
        <f t="shared" si="47"/>
        <v>-0.88</v>
      </c>
    </row>
    <row r="1018" spans="1:19" x14ac:dyDescent="0.2">
      <c r="A1018" s="2">
        <v>38021</v>
      </c>
      <c r="B1018" s="1">
        <v>-2.3125</v>
      </c>
      <c r="C1018" s="1">
        <v>-1.25</v>
      </c>
      <c r="D1018" s="1">
        <v>-1.625</v>
      </c>
      <c r="E1018" s="1">
        <v>-1.8125</v>
      </c>
      <c r="F1018" s="1">
        <v>-0.9375</v>
      </c>
      <c r="G1018" s="1">
        <v>-1.8125</v>
      </c>
      <c r="H1018" s="1">
        <v>0.25</v>
      </c>
      <c r="I1018" s="1">
        <v>0.5</v>
      </c>
      <c r="J1018" s="1">
        <v>0.875</v>
      </c>
      <c r="K1018" s="2">
        <v>38021</v>
      </c>
      <c r="L1018" s="1">
        <v>3.0000000000000001E-3</v>
      </c>
      <c r="M1018" s="2">
        <v>38021</v>
      </c>
      <c r="N1018" s="1">
        <v>-1</v>
      </c>
      <c r="Q1018" s="1">
        <f t="shared" si="45"/>
        <v>-2.3125</v>
      </c>
      <c r="R1018" s="1">
        <f t="shared" si="46"/>
        <v>3.0000000000000001E-3</v>
      </c>
      <c r="S1018" s="1">
        <f t="shared" si="47"/>
        <v>-1</v>
      </c>
    </row>
    <row r="1019" spans="1:19" x14ac:dyDescent="0.2">
      <c r="A1019" s="2">
        <v>38022</v>
      </c>
      <c r="B1019" s="1">
        <v>-3.0625</v>
      </c>
      <c r="C1019" s="1">
        <v>-2.0625</v>
      </c>
      <c r="D1019" s="1">
        <v>-3.625</v>
      </c>
      <c r="E1019" s="1">
        <v>-3.0625</v>
      </c>
      <c r="F1019" s="1">
        <v>-2.6875</v>
      </c>
      <c r="G1019" s="1">
        <v>-2.6875</v>
      </c>
      <c r="H1019" s="1">
        <v>-1.625</v>
      </c>
      <c r="I1019" s="1">
        <v>-1.625</v>
      </c>
      <c r="J1019" s="1">
        <v>-1.625</v>
      </c>
      <c r="K1019" s="2">
        <v>38022</v>
      </c>
      <c r="L1019" s="1">
        <v>-0.254</v>
      </c>
      <c r="M1019" s="2">
        <v>38022</v>
      </c>
      <c r="N1019" s="1">
        <v>-0.02</v>
      </c>
      <c r="Q1019" s="1">
        <f t="shared" si="45"/>
        <v>-3.0625</v>
      </c>
      <c r="R1019" s="1">
        <f t="shared" si="46"/>
        <v>-0.254</v>
      </c>
      <c r="S1019" s="1">
        <f t="shared" si="47"/>
        <v>-0.02</v>
      </c>
    </row>
    <row r="1020" spans="1:19" x14ac:dyDescent="0.2">
      <c r="A1020" s="2">
        <v>38023</v>
      </c>
      <c r="B1020" s="1">
        <v>-0.125</v>
      </c>
      <c r="C1020" s="1">
        <v>0</v>
      </c>
      <c r="D1020" s="1">
        <v>1.375</v>
      </c>
      <c r="E1020" s="1">
        <v>0.4375</v>
      </c>
      <c r="F1020" s="1">
        <v>0.3125</v>
      </c>
      <c r="G1020" s="1">
        <v>-6.25E-2</v>
      </c>
      <c r="H1020" s="1">
        <v>2</v>
      </c>
      <c r="I1020" s="1">
        <v>-0.625</v>
      </c>
      <c r="J1020" s="1">
        <v>-0.625</v>
      </c>
      <c r="K1020" s="2">
        <v>38023</v>
      </c>
      <c r="L1020" s="1">
        <v>-4.5999999999999999E-2</v>
      </c>
      <c r="M1020" s="2">
        <v>38023</v>
      </c>
      <c r="N1020" s="1">
        <v>-0.6</v>
      </c>
      <c r="Q1020" s="1">
        <f t="shared" si="45"/>
        <v>-0.125</v>
      </c>
      <c r="R1020" s="1">
        <f t="shared" si="46"/>
        <v>-4.5999999999999999E-2</v>
      </c>
      <c r="S1020" s="1">
        <f t="shared" si="47"/>
        <v>-0.6</v>
      </c>
    </row>
    <row r="1021" spans="1:19" x14ac:dyDescent="0.2">
      <c r="A1021" s="2">
        <v>38026</v>
      </c>
      <c r="B1021" s="1">
        <v>-0.1875</v>
      </c>
      <c r="C1021" s="1">
        <v>-0.3125</v>
      </c>
      <c r="D1021" s="1">
        <v>-0.625</v>
      </c>
      <c r="E1021" s="1">
        <v>-0.5625</v>
      </c>
      <c r="F1021" s="1">
        <v>0.3125</v>
      </c>
      <c r="G1021" s="1">
        <v>0.4375</v>
      </c>
      <c r="H1021" s="1">
        <v>-2.625</v>
      </c>
      <c r="I1021" s="1">
        <v>0</v>
      </c>
      <c r="J1021" s="1">
        <v>0</v>
      </c>
      <c r="K1021" s="2">
        <v>38026</v>
      </c>
      <c r="L1021" s="1">
        <v>-5.0000000000000001E-3</v>
      </c>
      <c r="M1021" s="2">
        <v>38026</v>
      </c>
      <c r="N1021" s="1">
        <v>0.41</v>
      </c>
      <c r="Q1021" s="1">
        <f t="shared" si="45"/>
        <v>-0.1875</v>
      </c>
      <c r="R1021" s="1">
        <f t="shared" si="46"/>
        <v>-5.0000000000000001E-3</v>
      </c>
      <c r="S1021" s="1">
        <f t="shared" si="47"/>
        <v>0.41</v>
      </c>
    </row>
    <row r="1022" spans="1:19" x14ac:dyDescent="0.2">
      <c r="A1022" s="2">
        <v>38027</v>
      </c>
      <c r="B1022" s="1">
        <v>2.25</v>
      </c>
      <c r="C1022" s="1">
        <v>1.4375</v>
      </c>
      <c r="D1022" s="1">
        <v>1.5</v>
      </c>
      <c r="E1022" s="1">
        <v>2</v>
      </c>
      <c r="F1022" s="1">
        <v>0.5</v>
      </c>
      <c r="G1022" s="1">
        <v>1.5</v>
      </c>
      <c r="H1022" s="1">
        <v>2.625</v>
      </c>
      <c r="I1022" s="1">
        <v>1.375</v>
      </c>
      <c r="J1022" s="1">
        <v>2.625</v>
      </c>
      <c r="K1022" s="2">
        <v>38027</v>
      </c>
      <c r="L1022" s="1">
        <v>5.5E-2</v>
      </c>
      <c r="M1022" s="2">
        <v>38027</v>
      </c>
      <c r="N1022" s="1">
        <v>0.98</v>
      </c>
      <c r="Q1022" s="1">
        <f t="shared" si="45"/>
        <v>2.25</v>
      </c>
      <c r="R1022" s="1">
        <f t="shared" si="46"/>
        <v>5.5E-2</v>
      </c>
      <c r="S1022" s="1">
        <f t="shared" si="47"/>
        <v>0.98</v>
      </c>
    </row>
    <row r="1023" spans="1:19" x14ac:dyDescent="0.2">
      <c r="A1023" s="2">
        <v>38028</v>
      </c>
      <c r="B1023" s="1">
        <v>1</v>
      </c>
      <c r="C1023" s="1">
        <v>-0.6875</v>
      </c>
      <c r="D1023" s="1">
        <v>-0.25</v>
      </c>
      <c r="E1023" s="1">
        <v>-0.5</v>
      </c>
      <c r="F1023" s="1">
        <v>-0.625</v>
      </c>
      <c r="G1023" s="1">
        <v>0</v>
      </c>
      <c r="H1023" s="1">
        <v>2.875</v>
      </c>
      <c r="I1023" s="1">
        <v>1.6875</v>
      </c>
      <c r="J1023" s="1">
        <v>0.5625</v>
      </c>
      <c r="K1023" s="2">
        <v>38028</v>
      </c>
      <c r="L1023" s="1">
        <v>-0.14399999999999999</v>
      </c>
      <c r="M1023" s="2">
        <v>38028</v>
      </c>
      <c r="N1023" s="1">
        <v>0.13</v>
      </c>
      <c r="Q1023" s="1">
        <f t="shared" si="45"/>
        <v>1</v>
      </c>
      <c r="R1023" s="1">
        <f t="shared" si="46"/>
        <v>-0.14399999999999999</v>
      </c>
      <c r="S1023" s="1">
        <f t="shared" si="47"/>
        <v>0.13</v>
      </c>
    </row>
    <row r="1024" spans="1:19" x14ac:dyDescent="0.2">
      <c r="A1024" s="2">
        <v>38029</v>
      </c>
      <c r="B1024" s="1">
        <v>2.9375</v>
      </c>
      <c r="C1024" s="1">
        <v>1</v>
      </c>
      <c r="D1024" s="1">
        <v>2.375</v>
      </c>
      <c r="E1024" s="1">
        <v>2.9375</v>
      </c>
      <c r="F1024" s="1">
        <v>2</v>
      </c>
      <c r="G1024" s="1">
        <v>2.625</v>
      </c>
      <c r="H1024" s="1">
        <v>0</v>
      </c>
      <c r="I1024" s="1">
        <v>-3.8125</v>
      </c>
      <c r="J1024" s="1">
        <v>0.4375</v>
      </c>
      <c r="K1024" s="2">
        <v>38029</v>
      </c>
      <c r="L1024" s="1">
        <v>0.191</v>
      </c>
      <c r="M1024" s="2">
        <v>38029</v>
      </c>
      <c r="N1024" s="1">
        <v>-0.02</v>
      </c>
      <c r="Q1024" s="1">
        <f t="shared" si="45"/>
        <v>2.9375</v>
      </c>
      <c r="R1024" s="1">
        <f t="shared" si="46"/>
        <v>0.191</v>
      </c>
      <c r="S1024" s="1">
        <f t="shared" si="47"/>
        <v>-0.02</v>
      </c>
    </row>
    <row r="1025" spans="1:19" x14ac:dyDescent="0.2">
      <c r="A1025" s="2">
        <v>38030</v>
      </c>
      <c r="B1025" s="1">
        <v>3.625</v>
      </c>
      <c r="C1025" s="1">
        <v>2.25</v>
      </c>
      <c r="D1025" s="1">
        <v>3.875</v>
      </c>
      <c r="E1025" s="1">
        <v>4.3125</v>
      </c>
      <c r="F1025" s="1">
        <v>4</v>
      </c>
      <c r="G1025" s="1">
        <v>4</v>
      </c>
      <c r="H1025" s="1">
        <v>2.125</v>
      </c>
      <c r="I1025" s="1">
        <v>1.25</v>
      </c>
      <c r="J1025" s="1">
        <v>0.5</v>
      </c>
      <c r="K1025" s="2">
        <v>38030</v>
      </c>
      <c r="L1025" s="1">
        <v>8.5000000000000006E-2</v>
      </c>
      <c r="M1025" s="2">
        <v>38030</v>
      </c>
      <c r="N1025" s="1">
        <v>0.57999999999999996</v>
      </c>
      <c r="Q1025" s="1">
        <f t="shared" si="45"/>
        <v>3.625</v>
      </c>
      <c r="R1025" s="1">
        <f t="shared" si="46"/>
        <v>8.5000000000000006E-2</v>
      </c>
      <c r="S1025" s="1">
        <f t="shared" si="47"/>
        <v>0.57999999999999996</v>
      </c>
    </row>
    <row r="1026" spans="1:19" x14ac:dyDescent="0.2">
      <c r="A1026" s="2">
        <v>38034</v>
      </c>
      <c r="B1026" s="1">
        <v>-3.5</v>
      </c>
      <c r="C1026" s="1">
        <v>-1.375</v>
      </c>
      <c r="D1026" s="1">
        <v>-2.75</v>
      </c>
      <c r="E1026" s="1">
        <v>-3.25</v>
      </c>
      <c r="F1026" s="1">
        <v>-4.875</v>
      </c>
      <c r="G1026" s="1">
        <v>-3.125</v>
      </c>
      <c r="H1026" s="1">
        <v>-5.875</v>
      </c>
      <c r="I1026" s="1">
        <v>-0.875</v>
      </c>
      <c r="J1026" s="1">
        <v>-3.375</v>
      </c>
      <c r="K1026" s="2">
        <v>38034</v>
      </c>
      <c r="L1026" s="1">
        <v>-0.217</v>
      </c>
      <c r="M1026" s="2">
        <v>38034</v>
      </c>
      <c r="N1026" s="1">
        <v>0.63</v>
      </c>
      <c r="Q1026" s="1">
        <f t="shared" ref="Q1026:Q1089" si="48">B1026</f>
        <v>-3.5</v>
      </c>
      <c r="R1026" s="1">
        <f t="shared" ref="R1026:R1089" si="49">L1026</f>
        <v>-0.217</v>
      </c>
      <c r="S1026" s="1">
        <f t="shared" ref="S1026:S1089" si="50">N1026</f>
        <v>0.63</v>
      </c>
    </row>
    <row r="1027" spans="1:19" x14ac:dyDescent="0.2">
      <c r="A1027" s="2">
        <v>38035</v>
      </c>
      <c r="B1027" s="1">
        <v>1</v>
      </c>
      <c r="C1027" s="1">
        <v>0.4375</v>
      </c>
      <c r="D1027" s="1">
        <v>1.25</v>
      </c>
      <c r="E1027" s="1">
        <v>1.5</v>
      </c>
      <c r="F1027" s="1">
        <v>1.25</v>
      </c>
      <c r="G1027" s="1">
        <v>1.5</v>
      </c>
      <c r="H1027" s="1">
        <v>-0.5625</v>
      </c>
      <c r="I1027" s="1">
        <v>0.6875</v>
      </c>
      <c r="J1027" s="1">
        <v>-0.5625</v>
      </c>
      <c r="K1027" s="2">
        <v>38035</v>
      </c>
      <c r="L1027" s="1">
        <v>3.6999999999999998E-2</v>
      </c>
      <c r="M1027" s="2">
        <v>38035</v>
      </c>
      <c r="N1027" s="1">
        <v>0.26</v>
      </c>
      <c r="Q1027" s="1">
        <f t="shared" si="48"/>
        <v>1</v>
      </c>
      <c r="R1027" s="1">
        <f t="shared" si="49"/>
        <v>3.6999999999999998E-2</v>
      </c>
      <c r="S1027" s="1">
        <f t="shared" si="50"/>
        <v>0.26</v>
      </c>
    </row>
    <row r="1028" spans="1:19" x14ac:dyDescent="0.2">
      <c r="A1028" s="2">
        <v>38036</v>
      </c>
      <c r="B1028" s="1">
        <v>1.125</v>
      </c>
      <c r="C1028" s="1">
        <v>0.8125</v>
      </c>
      <c r="D1028" s="1">
        <v>1</v>
      </c>
      <c r="E1028" s="1">
        <v>0.625</v>
      </c>
      <c r="F1028" s="1">
        <v>0.5</v>
      </c>
      <c r="G1028" s="1">
        <v>0.5</v>
      </c>
      <c r="H1028" s="1">
        <v>0.1875</v>
      </c>
      <c r="I1028" s="1">
        <v>0.375</v>
      </c>
      <c r="J1028" s="1">
        <v>0.375</v>
      </c>
      <c r="K1028" s="2">
        <v>38036</v>
      </c>
      <c r="L1028" s="1">
        <v>-0.121</v>
      </c>
      <c r="M1028" s="2">
        <v>38036</v>
      </c>
      <c r="N1028" s="1">
        <v>0.55000000000000004</v>
      </c>
      <c r="Q1028" s="1">
        <f t="shared" si="48"/>
        <v>1.125</v>
      </c>
      <c r="R1028" s="1">
        <f t="shared" si="49"/>
        <v>-0.121</v>
      </c>
      <c r="S1028" s="1">
        <f t="shared" si="50"/>
        <v>0.55000000000000004</v>
      </c>
    </row>
    <row r="1029" spans="1:19" x14ac:dyDescent="0.2">
      <c r="A1029" s="2">
        <v>38037</v>
      </c>
      <c r="B1029" s="1">
        <v>1.375</v>
      </c>
      <c r="C1029" s="1">
        <v>-6.25E-2</v>
      </c>
      <c r="D1029" s="1">
        <v>-1.5</v>
      </c>
      <c r="E1029" s="1">
        <v>-1.125</v>
      </c>
      <c r="F1029" s="1">
        <v>0.9375</v>
      </c>
      <c r="G1029" s="1">
        <v>-0.5</v>
      </c>
      <c r="H1029" s="1">
        <v>0.375</v>
      </c>
      <c r="I1029" s="1">
        <v>0.6875</v>
      </c>
      <c r="J1029" s="1">
        <v>0.6875</v>
      </c>
      <c r="K1029" s="2">
        <v>38037</v>
      </c>
      <c r="L1029" s="1">
        <v>-4.2000000000000003E-2</v>
      </c>
      <c r="M1029" s="2">
        <v>38037</v>
      </c>
      <c r="N1029" s="1">
        <v>-0.38</v>
      </c>
      <c r="Q1029" s="1">
        <f t="shared" si="48"/>
        <v>1.375</v>
      </c>
      <c r="R1029" s="1">
        <f t="shared" si="49"/>
        <v>-4.2000000000000003E-2</v>
      </c>
      <c r="S1029" s="1">
        <f t="shared" si="50"/>
        <v>-0.38</v>
      </c>
    </row>
    <row r="1030" spans="1:19" x14ac:dyDescent="0.2">
      <c r="A1030" s="2">
        <v>38040</v>
      </c>
      <c r="B1030" s="1">
        <v>3.8125</v>
      </c>
      <c r="C1030" s="1">
        <v>0.1875</v>
      </c>
      <c r="D1030" s="1">
        <v>2.5</v>
      </c>
      <c r="E1030" s="1">
        <v>2.25</v>
      </c>
      <c r="F1030" s="1">
        <v>0.3125</v>
      </c>
      <c r="G1030" s="1">
        <v>1.6875</v>
      </c>
      <c r="H1030" s="1">
        <v>-1</v>
      </c>
      <c r="I1030" s="1">
        <v>0</v>
      </c>
      <c r="J1030" s="1">
        <v>-0.5</v>
      </c>
      <c r="K1030" s="2">
        <v>38040</v>
      </c>
      <c r="L1030" s="1">
        <v>-6.6000000000000003E-2</v>
      </c>
      <c r="M1030" s="2">
        <v>38040</v>
      </c>
      <c r="N1030" s="1">
        <v>0.09</v>
      </c>
      <c r="Q1030" s="1">
        <f t="shared" si="48"/>
        <v>3.8125</v>
      </c>
      <c r="R1030" s="1">
        <f t="shared" si="49"/>
        <v>-6.6000000000000003E-2</v>
      </c>
      <c r="S1030" s="1">
        <f t="shared" si="50"/>
        <v>0.09</v>
      </c>
    </row>
    <row r="1031" spans="1:19" x14ac:dyDescent="0.2">
      <c r="A1031" s="2">
        <v>38041</v>
      </c>
      <c r="B1031" s="1">
        <v>6.4375</v>
      </c>
      <c r="C1031" s="1">
        <v>0.5</v>
      </c>
      <c r="D1031" s="1">
        <v>0</v>
      </c>
      <c r="E1031" s="1">
        <v>1.75</v>
      </c>
      <c r="F1031" s="1">
        <v>0.375</v>
      </c>
      <c r="G1031" s="1">
        <v>2.3125</v>
      </c>
      <c r="H1031" s="1">
        <v>0.8125</v>
      </c>
      <c r="I1031" s="1">
        <v>0.375</v>
      </c>
      <c r="J1031" s="1">
        <v>0.375</v>
      </c>
      <c r="K1031" s="2">
        <v>38041</v>
      </c>
      <c r="L1031" s="1">
        <v>-0.05</v>
      </c>
      <c r="M1031" s="2">
        <v>38041</v>
      </c>
      <c r="N1031" s="1">
        <v>0.23</v>
      </c>
      <c r="Q1031" s="1">
        <f t="shared" si="48"/>
        <v>6.4375</v>
      </c>
      <c r="R1031" s="1">
        <f t="shared" si="49"/>
        <v>-0.05</v>
      </c>
      <c r="S1031" s="1">
        <f t="shared" si="50"/>
        <v>0.23</v>
      </c>
    </row>
    <row r="1032" spans="1:19" x14ac:dyDescent="0.2">
      <c r="A1032" s="2">
        <v>38042</v>
      </c>
      <c r="B1032" s="1">
        <v>8.125</v>
      </c>
      <c r="C1032" s="1">
        <v>0.8125</v>
      </c>
      <c r="D1032" s="1">
        <v>5</v>
      </c>
      <c r="E1032" s="1">
        <v>5.25</v>
      </c>
      <c r="F1032" s="1">
        <v>0.9375</v>
      </c>
      <c r="G1032" s="1">
        <v>5.25</v>
      </c>
      <c r="H1032" s="1">
        <v>-0.1875</v>
      </c>
      <c r="I1032" s="1">
        <v>-0.25</v>
      </c>
      <c r="J1032" s="1">
        <v>-0.375</v>
      </c>
      <c r="K1032" s="2">
        <v>38042</v>
      </c>
      <c r="L1032" s="1">
        <v>7.2999999999999995E-2</v>
      </c>
      <c r="M1032" s="2">
        <v>38042</v>
      </c>
      <c r="N1032" s="1">
        <v>1.1000000000000001</v>
      </c>
      <c r="Q1032" s="1">
        <f t="shared" si="48"/>
        <v>8.125</v>
      </c>
      <c r="R1032" s="1">
        <f t="shared" si="49"/>
        <v>7.2999999999999995E-2</v>
      </c>
      <c r="S1032" s="1">
        <f t="shared" si="50"/>
        <v>1.1000000000000001</v>
      </c>
    </row>
    <row r="1033" spans="1:19" x14ac:dyDescent="0.2">
      <c r="A1033" s="2">
        <v>38043</v>
      </c>
      <c r="B1033" s="1">
        <v>-8.625</v>
      </c>
      <c r="C1033" s="1">
        <v>0.5625</v>
      </c>
      <c r="D1033" s="1">
        <v>-5.5</v>
      </c>
      <c r="E1033" s="1">
        <v>-6.25</v>
      </c>
      <c r="F1033" s="1">
        <v>0.5625</v>
      </c>
      <c r="G1033" s="1">
        <v>-6.25</v>
      </c>
      <c r="H1033" s="1">
        <v>-0.375</v>
      </c>
      <c r="I1033" s="1">
        <v>0</v>
      </c>
      <c r="J1033" s="1">
        <v>0.25</v>
      </c>
      <c r="K1033" s="2">
        <v>38043</v>
      </c>
      <c r="L1033" s="1">
        <v>0.17</v>
      </c>
      <c r="M1033" s="2">
        <v>38043</v>
      </c>
      <c r="N1033" s="1">
        <v>-0.17</v>
      </c>
      <c r="Q1033" s="1">
        <f t="shared" si="48"/>
        <v>-8.625</v>
      </c>
      <c r="R1033" s="1">
        <f t="shared" si="49"/>
        <v>0.17</v>
      </c>
      <c r="S1033" s="1">
        <f t="shared" si="50"/>
        <v>-0.17</v>
      </c>
    </row>
    <row r="1034" spans="1:19" x14ac:dyDescent="0.2">
      <c r="A1034" s="2">
        <v>38044</v>
      </c>
      <c r="B1034" s="1">
        <v>5.3125</v>
      </c>
      <c r="C1034" s="1">
        <v>0.625</v>
      </c>
      <c r="D1034" s="1">
        <v>-1</v>
      </c>
      <c r="E1034" s="1">
        <v>-1.5</v>
      </c>
      <c r="F1034" s="1">
        <v>1</v>
      </c>
      <c r="G1034" s="1">
        <v>-1.5</v>
      </c>
      <c r="H1034" s="1">
        <v>-0.5</v>
      </c>
      <c r="I1034" s="1">
        <v>0</v>
      </c>
      <c r="J1034" s="1">
        <v>-0.5</v>
      </c>
      <c r="K1034" s="2">
        <v>38044</v>
      </c>
      <c r="L1034" s="1">
        <v>2.5000000000000001E-2</v>
      </c>
      <c r="M1034" s="2">
        <v>38044</v>
      </c>
      <c r="N1034" s="1">
        <v>0.65</v>
      </c>
      <c r="Q1034" s="1">
        <f t="shared" si="48"/>
        <v>5.3125</v>
      </c>
      <c r="R1034" s="1">
        <f t="shared" si="49"/>
        <v>2.5000000000000001E-2</v>
      </c>
      <c r="S1034" s="1">
        <f t="shared" si="50"/>
        <v>0.65</v>
      </c>
    </row>
    <row r="1035" spans="1:19" x14ac:dyDescent="0.2">
      <c r="A1035" s="2">
        <v>38047</v>
      </c>
      <c r="B1035" s="1">
        <v>-17.9375</v>
      </c>
      <c r="C1035" s="1">
        <v>-3.8125</v>
      </c>
      <c r="D1035" s="1">
        <v>0</v>
      </c>
      <c r="E1035" s="1">
        <v>-1.5</v>
      </c>
      <c r="F1035" s="1">
        <v>-3.9375</v>
      </c>
      <c r="G1035" s="1">
        <v>-6.625</v>
      </c>
      <c r="H1035" s="1">
        <v>-4.375</v>
      </c>
      <c r="I1035" s="1">
        <v>-0.75</v>
      </c>
      <c r="J1035" s="1">
        <v>-4.375</v>
      </c>
      <c r="K1035" s="2">
        <v>38047</v>
      </c>
      <c r="L1035" s="1">
        <v>0.13400000000000001</v>
      </c>
      <c r="M1035" s="2">
        <v>38047</v>
      </c>
      <c r="N1035" s="1">
        <v>0.7</v>
      </c>
      <c r="Q1035" s="1">
        <f t="shared" si="48"/>
        <v>-17.9375</v>
      </c>
      <c r="R1035" s="1">
        <f t="shared" si="49"/>
        <v>0.13400000000000001</v>
      </c>
      <c r="S1035" s="1">
        <f t="shared" si="50"/>
        <v>0.7</v>
      </c>
    </row>
    <row r="1036" spans="1:19" x14ac:dyDescent="0.2">
      <c r="A1036" s="2">
        <v>38048</v>
      </c>
      <c r="B1036" s="1">
        <v>-2.75</v>
      </c>
      <c r="C1036" s="1">
        <v>-6.25E-2</v>
      </c>
      <c r="D1036" s="1">
        <v>-2.25</v>
      </c>
      <c r="E1036" s="1">
        <v>-2.25</v>
      </c>
      <c r="F1036" s="1">
        <v>-0.1875</v>
      </c>
      <c r="G1036" s="1">
        <v>-0.375</v>
      </c>
      <c r="H1036" s="1">
        <v>0.875</v>
      </c>
      <c r="I1036" s="1">
        <v>-0.375</v>
      </c>
      <c r="J1036" s="1">
        <v>-0.625</v>
      </c>
      <c r="K1036" s="2">
        <v>38048</v>
      </c>
      <c r="L1036" s="1">
        <v>1.4999999999999999E-2</v>
      </c>
      <c r="M1036" s="2">
        <v>38048</v>
      </c>
      <c r="N1036" s="1">
        <v>-0.2</v>
      </c>
      <c r="Q1036" s="1">
        <f t="shared" si="48"/>
        <v>-2.75</v>
      </c>
      <c r="R1036" s="1">
        <f t="shared" si="49"/>
        <v>1.4999999999999999E-2</v>
      </c>
      <c r="S1036" s="1">
        <f t="shared" si="50"/>
        <v>-0.2</v>
      </c>
    </row>
    <row r="1037" spans="1:19" x14ac:dyDescent="0.2">
      <c r="A1037" s="2">
        <v>38049</v>
      </c>
      <c r="B1037" s="1">
        <v>-3.25</v>
      </c>
      <c r="C1037" s="1">
        <v>-0.8125</v>
      </c>
      <c r="D1037" s="1">
        <v>-3.25</v>
      </c>
      <c r="E1037" s="1">
        <v>-2.75</v>
      </c>
      <c r="F1037" s="1">
        <v>-0.5625</v>
      </c>
      <c r="G1037" s="1">
        <v>-2.0625</v>
      </c>
      <c r="H1037" s="1">
        <v>-0.875</v>
      </c>
      <c r="I1037" s="1">
        <v>-0.125</v>
      </c>
      <c r="J1037" s="1">
        <v>-0.125</v>
      </c>
      <c r="K1037" s="2">
        <v>38049</v>
      </c>
      <c r="L1037" s="1">
        <v>-0.19</v>
      </c>
      <c r="M1037" s="2">
        <v>38049</v>
      </c>
      <c r="N1037" s="1">
        <v>-0.86</v>
      </c>
      <c r="Q1037" s="1">
        <f t="shared" si="48"/>
        <v>-3.25</v>
      </c>
      <c r="R1037" s="1">
        <f t="shared" si="49"/>
        <v>-0.19</v>
      </c>
      <c r="S1037" s="1">
        <f t="shared" si="50"/>
        <v>-0.86</v>
      </c>
    </row>
    <row r="1038" spans="1:19" x14ac:dyDescent="0.2">
      <c r="A1038" s="2">
        <v>38050</v>
      </c>
      <c r="B1038" s="1">
        <v>-1.25</v>
      </c>
      <c r="C1038" s="1">
        <v>6.25E-2</v>
      </c>
      <c r="D1038" s="1">
        <v>-2.75</v>
      </c>
      <c r="E1038" s="1">
        <v>-2.9375</v>
      </c>
      <c r="F1038" s="1">
        <v>6.25E-2</v>
      </c>
      <c r="G1038" s="1">
        <v>-0.375</v>
      </c>
      <c r="H1038" s="1">
        <v>0.5</v>
      </c>
      <c r="I1038" s="1">
        <v>0.125</v>
      </c>
      <c r="J1038" s="1">
        <v>-0.375</v>
      </c>
      <c r="K1038" s="2">
        <v>38050</v>
      </c>
      <c r="L1038" s="1">
        <v>8.2000000000000003E-2</v>
      </c>
      <c r="M1038" s="2">
        <v>38050</v>
      </c>
      <c r="N1038" s="1">
        <v>0.84</v>
      </c>
      <c r="Q1038" s="1">
        <f t="shared" si="48"/>
        <v>-1.25</v>
      </c>
      <c r="R1038" s="1">
        <f t="shared" si="49"/>
        <v>8.2000000000000003E-2</v>
      </c>
      <c r="S1038" s="1">
        <f t="shared" si="50"/>
        <v>0.84</v>
      </c>
    </row>
    <row r="1039" spans="1:19" x14ac:dyDescent="0.2">
      <c r="A1039" s="2">
        <v>38051</v>
      </c>
      <c r="B1039" s="1">
        <v>-1.0625</v>
      </c>
      <c r="C1039" s="1">
        <v>1.4375</v>
      </c>
      <c r="D1039" s="1">
        <v>1.5</v>
      </c>
      <c r="E1039" s="1">
        <v>1.75</v>
      </c>
      <c r="F1039" s="1">
        <v>1.5625</v>
      </c>
      <c r="G1039" s="1">
        <v>1.25</v>
      </c>
      <c r="H1039" s="1">
        <v>-1.125</v>
      </c>
      <c r="I1039" s="1">
        <v>0.5</v>
      </c>
      <c r="J1039" s="1">
        <v>0.5</v>
      </c>
      <c r="K1039" s="2">
        <v>38051</v>
      </c>
      <c r="L1039" s="1">
        <v>-1.4E-2</v>
      </c>
      <c r="M1039" s="2">
        <v>38051</v>
      </c>
      <c r="N1039" s="1">
        <v>0.62</v>
      </c>
      <c r="Q1039" s="1">
        <f t="shared" si="48"/>
        <v>-1.0625</v>
      </c>
      <c r="R1039" s="1">
        <f t="shared" si="49"/>
        <v>-1.4E-2</v>
      </c>
      <c r="S1039" s="1">
        <f t="shared" si="50"/>
        <v>0.62</v>
      </c>
    </row>
    <row r="1040" spans="1:19" x14ac:dyDescent="0.2">
      <c r="A1040" s="2">
        <v>38054</v>
      </c>
      <c r="B1040" s="1">
        <v>-0.9375</v>
      </c>
      <c r="C1040" s="1">
        <v>-0.8125</v>
      </c>
      <c r="D1040" s="1">
        <v>-1.75</v>
      </c>
      <c r="E1040" s="1">
        <v>-2.0625</v>
      </c>
      <c r="F1040" s="1">
        <v>-0.9375</v>
      </c>
      <c r="G1040" s="1">
        <v>-1.5625</v>
      </c>
      <c r="H1040" s="1">
        <v>-0.75</v>
      </c>
      <c r="I1040" s="1">
        <v>-0.75</v>
      </c>
      <c r="J1040" s="1">
        <v>-0.75</v>
      </c>
      <c r="K1040" s="2">
        <v>38054</v>
      </c>
      <c r="L1040" s="1">
        <v>-0.05</v>
      </c>
      <c r="M1040" s="2">
        <v>38054</v>
      </c>
      <c r="N1040" s="1">
        <v>-0.69</v>
      </c>
      <c r="Q1040" s="1">
        <f t="shared" si="48"/>
        <v>-0.9375</v>
      </c>
      <c r="R1040" s="1">
        <f t="shared" si="49"/>
        <v>-0.05</v>
      </c>
      <c r="S1040" s="1">
        <f t="shared" si="50"/>
        <v>-0.69</v>
      </c>
    </row>
    <row r="1041" spans="1:19" x14ac:dyDescent="0.2">
      <c r="A1041" s="2">
        <v>38055</v>
      </c>
      <c r="B1041" s="1">
        <v>-1.1875</v>
      </c>
      <c r="C1041" s="1">
        <v>-0.625</v>
      </c>
      <c r="D1041" s="1">
        <v>-0.875</v>
      </c>
      <c r="E1041" s="1">
        <v>-0.8125</v>
      </c>
      <c r="F1041" s="1">
        <v>-0.625</v>
      </c>
      <c r="G1041" s="1">
        <v>-1.0625</v>
      </c>
      <c r="H1041" s="1">
        <v>-0.75</v>
      </c>
      <c r="I1041" s="1">
        <v>-1</v>
      </c>
      <c r="J1041" s="1">
        <v>-0.75</v>
      </c>
      <c r="K1041" s="2">
        <v>38055</v>
      </c>
      <c r="L1041" s="1">
        <v>4.4999999999999998E-2</v>
      </c>
      <c r="M1041" s="2">
        <v>38055</v>
      </c>
      <c r="N1041" s="1">
        <v>-0.28999999999999998</v>
      </c>
      <c r="Q1041" s="1">
        <f t="shared" si="48"/>
        <v>-1.1875</v>
      </c>
      <c r="R1041" s="1">
        <f t="shared" si="49"/>
        <v>4.4999999999999998E-2</v>
      </c>
      <c r="S1041" s="1">
        <f t="shared" si="50"/>
        <v>-0.28999999999999998</v>
      </c>
    </row>
    <row r="1042" spans="1:19" x14ac:dyDescent="0.2">
      <c r="A1042" s="2">
        <v>38056</v>
      </c>
      <c r="B1042" s="1">
        <v>-1.4375</v>
      </c>
      <c r="C1042" s="1">
        <v>-1.25</v>
      </c>
      <c r="D1042" s="1">
        <v>-1.375</v>
      </c>
      <c r="E1042" s="1">
        <v>-1.0625</v>
      </c>
      <c r="F1042" s="1">
        <v>-1.25</v>
      </c>
      <c r="G1042" s="1">
        <v>-1.3125</v>
      </c>
      <c r="H1042" s="1">
        <v>0.375</v>
      </c>
      <c r="I1042" s="1">
        <v>-0.625</v>
      </c>
      <c r="J1042" s="1">
        <v>-0.625</v>
      </c>
      <c r="K1042" s="2">
        <v>38056</v>
      </c>
      <c r="L1042" s="1">
        <v>-4.1000000000000002E-2</v>
      </c>
      <c r="M1042" s="2">
        <v>38056</v>
      </c>
      <c r="N1042" s="1">
        <v>-0.18</v>
      </c>
      <c r="Q1042" s="1">
        <f t="shared" si="48"/>
        <v>-1.4375</v>
      </c>
      <c r="R1042" s="1">
        <f t="shared" si="49"/>
        <v>-4.1000000000000002E-2</v>
      </c>
      <c r="S1042" s="1">
        <f t="shared" si="50"/>
        <v>-0.18</v>
      </c>
    </row>
    <row r="1043" spans="1:19" x14ac:dyDescent="0.2">
      <c r="A1043" s="2">
        <v>38057</v>
      </c>
      <c r="B1043" s="1">
        <v>1.0625</v>
      </c>
      <c r="C1043" s="1">
        <v>1.375</v>
      </c>
      <c r="D1043" s="1">
        <v>1.375</v>
      </c>
      <c r="E1043" s="1">
        <v>0.9375</v>
      </c>
      <c r="F1043" s="1">
        <v>1.4375</v>
      </c>
      <c r="G1043" s="1">
        <v>1.1875</v>
      </c>
      <c r="H1043" s="1">
        <v>1</v>
      </c>
      <c r="I1043" s="1">
        <v>1</v>
      </c>
      <c r="J1043" s="1">
        <v>1</v>
      </c>
      <c r="K1043" s="2">
        <v>38057</v>
      </c>
      <c r="L1043" s="1">
        <v>0.246</v>
      </c>
      <c r="M1043" s="2">
        <v>38057</v>
      </c>
      <c r="N1043" s="1">
        <v>0.68</v>
      </c>
      <c r="Q1043" s="1">
        <f t="shared" si="48"/>
        <v>1.0625</v>
      </c>
      <c r="R1043" s="1">
        <f t="shared" si="49"/>
        <v>0.246</v>
      </c>
      <c r="S1043" s="1">
        <f t="shared" si="50"/>
        <v>0.68</v>
      </c>
    </row>
    <row r="1044" spans="1:19" x14ac:dyDescent="0.2">
      <c r="A1044" s="2">
        <v>38058</v>
      </c>
      <c r="B1044" s="1">
        <v>1.0625</v>
      </c>
      <c r="C1044" s="1">
        <v>0.75</v>
      </c>
      <c r="D1044" s="1">
        <v>0.125</v>
      </c>
      <c r="E1044" s="1">
        <v>0.9375</v>
      </c>
      <c r="F1044" s="1">
        <v>0.6875</v>
      </c>
      <c r="G1044" s="1">
        <v>0.6875</v>
      </c>
      <c r="H1044" s="1">
        <v>0.375</v>
      </c>
      <c r="I1044" s="1">
        <v>0.9375</v>
      </c>
      <c r="J1044" s="1">
        <v>0.9375</v>
      </c>
      <c r="K1044" s="2">
        <v>38058</v>
      </c>
      <c r="L1044" s="1">
        <v>-4.7E-2</v>
      </c>
      <c r="M1044" s="2">
        <v>38058</v>
      </c>
      <c r="N1044" s="1">
        <v>-0.59</v>
      </c>
      <c r="Q1044" s="1">
        <f t="shared" si="48"/>
        <v>1.0625</v>
      </c>
      <c r="R1044" s="1">
        <f t="shared" si="49"/>
        <v>-4.7E-2</v>
      </c>
      <c r="S1044" s="1">
        <f t="shared" si="50"/>
        <v>-0.59</v>
      </c>
    </row>
    <row r="1045" spans="1:19" x14ac:dyDescent="0.2">
      <c r="A1045" s="2">
        <v>38061</v>
      </c>
      <c r="B1045" s="1">
        <v>0.4375</v>
      </c>
      <c r="C1045" s="1">
        <v>0.875</v>
      </c>
      <c r="D1045" s="1">
        <v>2.25</v>
      </c>
      <c r="E1045" s="1">
        <v>1.125</v>
      </c>
      <c r="F1045" s="1">
        <v>0.875</v>
      </c>
      <c r="G1045" s="1">
        <v>0.875</v>
      </c>
      <c r="H1045" s="1">
        <v>-0.375</v>
      </c>
      <c r="I1045" s="1">
        <v>6.25E-2</v>
      </c>
      <c r="J1045" s="1">
        <v>6.25E-2</v>
      </c>
      <c r="K1045" s="2">
        <v>38061</v>
      </c>
      <c r="L1045" s="1">
        <v>0.122</v>
      </c>
      <c r="M1045" s="2">
        <v>38061</v>
      </c>
      <c r="N1045" s="1">
        <v>1.25</v>
      </c>
      <c r="Q1045" s="1">
        <f t="shared" si="48"/>
        <v>0.4375</v>
      </c>
      <c r="R1045" s="1">
        <f t="shared" si="49"/>
        <v>0.122</v>
      </c>
      <c r="S1045" s="1">
        <f t="shared" si="50"/>
        <v>1.25</v>
      </c>
    </row>
    <row r="1046" spans="1:19" x14ac:dyDescent="0.2">
      <c r="A1046" s="2">
        <v>38062</v>
      </c>
      <c r="B1046" s="1">
        <v>0.3125</v>
      </c>
      <c r="C1046" s="1">
        <v>0.375</v>
      </c>
      <c r="D1046" s="1">
        <v>0.25</v>
      </c>
      <c r="E1046" s="1">
        <v>0.1875</v>
      </c>
      <c r="F1046" s="1">
        <v>0.375</v>
      </c>
      <c r="G1046" s="1">
        <v>0.375</v>
      </c>
      <c r="H1046" s="1">
        <v>0.5</v>
      </c>
      <c r="I1046" s="1">
        <v>0.5</v>
      </c>
      <c r="J1046" s="1">
        <v>0.5</v>
      </c>
      <c r="K1046" s="2">
        <v>38062</v>
      </c>
      <c r="L1046" s="1">
        <v>-0.03</v>
      </c>
      <c r="M1046" s="2">
        <v>38062</v>
      </c>
      <c r="N1046" s="1">
        <v>0.04</v>
      </c>
      <c r="Q1046" s="1">
        <f t="shared" si="48"/>
        <v>0.3125</v>
      </c>
      <c r="R1046" s="1">
        <f t="shared" si="49"/>
        <v>-0.03</v>
      </c>
      <c r="S1046" s="1">
        <f t="shared" si="50"/>
        <v>0.04</v>
      </c>
    </row>
    <row r="1047" spans="1:19" x14ac:dyDescent="0.2">
      <c r="A1047" s="2">
        <v>38063</v>
      </c>
      <c r="B1047" s="1">
        <v>0.375</v>
      </c>
      <c r="C1047" s="1">
        <v>0.125</v>
      </c>
      <c r="D1047" s="1">
        <v>-0.5</v>
      </c>
      <c r="E1047" s="1">
        <v>-0.1875</v>
      </c>
      <c r="F1047" s="1">
        <v>0.125</v>
      </c>
      <c r="G1047" s="1">
        <v>0.1875</v>
      </c>
      <c r="H1047" s="1">
        <v>1.625</v>
      </c>
      <c r="I1047" s="1">
        <v>1.1875</v>
      </c>
      <c r="J1047" s="1">
        <v>1.1875</v>
      </c>
      <c r="K1047" s="2">
        <v>38063</v>
      </c>
      <c r="L1047" s="1">
        <v>3.4000000000000002E-2</v>
      </c>
      <c r="M1047" s="2">
        <v>38063</v>
      </c>
      <c r="N1047" s="1">
        <v>0.7</v>
      </c>
      <c r="Q1047" s="1">
        <f t="shared" si="48"/>
        <v>0.375</v>
      </c>
      <c r="R1047" s="1">
        <f t="shared" si="49"/>
        <v>3.4000000000000002E-2</v>
      </c>
      <c r="S1047" s="1">
        <f t="shared" si="50"/>
        <v>0.7</v>
      </c>
    </row>
    <row r="1048" spans="1:19" x14ac:dyDescent="0.2">
      <c r="A1048" s="2">
        <v>38064</v>
      </c>
      <c r="B1048" s="1">
        <v>0.625</v>
      </c>
      <c r="C1048" s="1">
        <v>0.25</v>
      </c>
      <c r="D1048" s="1">
        <v>0.75</v>
      </c>
      <c r="E1048" s="1">
        <v>0.625</v>
      </c>
      <c r="F1048" s="1">
        <v>0.25</v>
      </c>
      <c r="G1048" s="1">
        <v>0.1875</v>
      </c>
      <c r="H1048" s="1">
        <v>0.5625</v>
      </c>
      <c r="I1048" s="1">
        <v>0.3125</v>
      </c>
      <c r="J1048" s="1">
        <v>0.3125</v>
      </c>
      <c r="K1048" s="2">
        <v>38064</v>
      </c>
      <c r="L1048" s="1">
        <v>-9.0999999999999998E-2</v>
      </c>
      <c r="M1048" s="2">
        <v>38064</v>
      </c>
      <c r="N1048" s="1">
        <v>-0.25</v>
      </c>
      <c r="Q1048" s="1">
        <f t="shared" si="48"/>
        <v>0.625</v>
      </c>
      <c r="R1048" s="1">
        <f t="shared" si="49"/>
        <v>-9.0999999999999998E-2</v>
      </c>
      <c r="S1048" s="1">
        <f t="shared" si="50"/>
        <v>-0.25</v>
      </c>
    </row>
    <row r="1049" spans="1:19" x14ac:dyDescent="0.2">
      <c r="A1049" s="2">
        <v>38065</v>
      </c>
      <c r="B1049" s="1">
        <v>-0.25</v>
      </c>
      <c r="C1049" s="1">
        <v>0.25</v>
      </c>
      <c r="D1049" s="1">
        <v>-0.25</v>
      </c>
      <c r="E1049" s="1">
        <v>-0.25</v>
      </c>
      <c r="F1049" s="1">
        <v>0.25</v>
      </c>
      <c r="G1049" s="1">
        <v>0.125</v>
      </c>
      <c r="H1049" s="1">
        <v>-0.25</v>
      </c>
      <c r="I1049" s="1">
        <v>-0.3125</v>
      </c>
      <c r="J1049" s="1">
        <v>-0.3125</v>
      </c>
      <c r="K1049" s="2">
        <v>38065</v>
      </c>
      <c r="L1049" s="1">
        <v>-4.9000000000000002E-2</v>
      </c>
      <c r="M1049" s="2">
        <v>38065</v>
      </c>
      <c r="N1049" s="1">
        <v>0.15</v>
      </c>
      <c r="Q1049" s="1">
        <f t="shared" si="48"/>
        <v>-0.25</v>
      </c>
      <c r="R1049" s="1">
        <f t="shared" si="49"/>
        <v>-4.9000000000000002E-2</v>
      </c>
      <c r="S1049" s="1">
        <f t="shared" si="50"/>
        <v>0.15</v>
      </c>
    </row>
    <row r="1050" spans="1:19" x14ac:dyDescent="0.2">
      <c r="A1050" s="2">
        <v>38068</v>
      </c>
      <c r="B1050" s="1">
        <v>-1.125</v>
      </c>
      <c r="C1050" s="1">
        <v>-0.9375</v>
      </c>
      <c r="D1050" s="1">
        <v>-1.125</v>
      </c>
      <c r="E1050" s="1">
        <v>-1.125</v>
      </c>
      <c r="F1050" s="1">
        <v>-0.9375</v>
      </c>
      <c r="G1050" s="1">
        <v>-1.1875</v>
      </c>
      <c r="H1050" s="1">
        <v>-2.1875</v>
      </c>
      <c r="I1050" s="1">
        <v>-1.4375</v>
      </c>
      <c r="J1050" s="1">
        <v>-1.4375</v>
      </c>
      <c r="K1050" s="2">
        <v>38068</v>
      </c>
      <c r="L1050" s="1">
        <v>-3.5999999999999997E-2</v>
      </c>
      <c r="M1050" s="2">
        <v>38068</v>
      </c>
      <c r="N1050" s="1">
        <v>-0.97</v>
      </c>
      <c r="Q1050" s="1">
        <f t="shared" si="48"/>
        <v>-1.125</v>
      </c>
      <c r="R1050" s="1">
        <f t="shared" si="49"/>
        <v>-3.5999999999999997E-2</v>
      </c>
      <c r="S1050" s="1">
        <f t="shared" si="50"/>
        <v>-0.97</v>
      </c>
    </row>
    <row r="1051" spans="1:19" x14ac:dyDescent="0.2">
      <c r="A1051" s="2">
        <v>38069</v>
      </c>
      <c r="B1051" s="1">
        <v>-0.1875</v>
      </c>
      <c r="C1051" s="1">
        <v>-0.125</v>
      </c>
      <c r="D1051" s="1">
        <v>-0.375</v>
      </c>
      <c r="E1051" s="1">
        <v>-0.1875</v>
      </c>
      <c r="F1051" s="1">
        <v>-0.125</v>
      </c>
      <c r="G1051" s="1">
        <v>-0.125</v>
      </c>
      <c r="H1051" s="1">
        <v>0.5</v>
      </c>
      <c r="I1051" s="1">
        <v>6.25E-2</v>
      </c>
      <c r="J1051" s="1">
        <v>6.25E-2</v>
      </c>
      <c r="K1051" s="2">
        <v>38069</v>
      </c>
      <c r="L1051" s="1">
        <v>-1.6E-2</v>
      </c>
      <c r="M1051" s="2">
        <v>38069</v>
      </c>
      <c r="N1051" s="1">
        <v>0.4</v>
      </c>
      <c r="Q1051" s="1">
        <f t="shared" si="48"/>
        <v>-0.1875</v>
      </c>
      <c r="R1051" s="1">
        <f t="shared" si="49"/>
        <v>-1.6E-2</v>
      </c>
      <c r="S1051" s="1">
        <f t="shared" si="50"/>
        <v>0.4</v>
      </c>
    </row>
    <row r="1052" spans="1:19" x14ac:dyDescent="0.2">
      <c r="A1052" s="2">
        <v>38070</v>
      </c>
      <c r="B1052" s="1">
        <v>-0.1875</v>
      </c>
      <c r="C1052" s="1">
        <v>0</v>
      </c>
      <c r="D1052" s="1">
        <v>-0.25</v>
      </c>
      <c r="E1052" s="1">
        <v>-0.25</v>
      </c>
      <c r="F1052" s="1">
        <v>0</v>
      </c>
      <c r="G1052" s="1">
        <v>0</v>
      </c>
      <c r="H1052" s="1">
        <v>0.25</v>
      </c>
      <c r="I1052" s="1">
        <v>0.9375</v>
      </c>
      <c r="J1052" s="1">
        <v>0.4375</v>
      </c>
      <c r="K1052" s="2">
        <v>38070</v>
      </c>
      <c r="L1052" s="1">
        <v>-0.10100000000000001</v>
      </c>
      <c r="M1052" s="2">
        <v>38070</v>
      </c>
      <c r="N1052" s="1">
        <v>-0.44</v>
      </c>
      <c r="Q1052" s="1">
        <f t="shared" si="48"/>
        <v>-0.1875</v>
      </c>
      <c r="R1052" s="1">
        <f t="shared" si="49"/>
        <v>-0.10100000000000001</v>
      </c>
      <c r="S1052" s="1">
        <f t="shared" si="50"/>
        <v>-0.44</v>
      </c>
    </row>
    <row r="1053" spans="1:19" x14ac:dyDescent="0.2">
      <c r="A1053" s="2">
        <v>38071</v>
      </c>
      <c r="B1053" s="1">
        <v>-1</v>
      </c>
      <c r="C1053" s="1">
        <v>-1.0625</v>
      </c>
      <c r="D1053" s="1">
        <v>-0.5</v>
      </c>
      <c r="E1053" s="1">
        <v>-0.875</v>
      </c>
      <c r="F1053" s="1">
        <v>-1</v>
      </c>
      <c r="G1053" s="1">
        <v>-1</v>
      </c>
      <c r="H1053" s="1">
        <v>-0.75</v>
      </c>
      <c r="I1053" s="1">
        <v>-0.75</v>
      </c>
      <c r="J1053" s="1">
        <v>-0.5</v>
      </c>
      <c r="K1053" s="2">
        <v>38071</v>
      </c>
      <c r="L1053" s="1">
        <v>-9.2999999999999999E-2</v>
      </c>
      <c r="M1053" s="2">
        <v>38071</v>
      </c>
      <c r="N1053" s="1">
        <v>-1.5</v>
      </c>
      <c r="Q1053" s="1">
        <f t="shared" si="48"/>
        <v>-1</v>
      </c>
      <c r="R1053" s="1">
        <f t="shared" si="49"/>
        <v>-9.2999999999999999E-2</v>
      </c>
      <c r="S1053" s="1">
        <f t="shared" si="50"/>
        <v>-1.5</v>
      </c>
    </row>
    <row r="1054" spans="1:19" x14ac:dyDescent="0.2">
      <c r="A1054" s="2">
        <v>38072</v>
      </c>
      <c r="B1054" s="1">
        <v>-0.3125</v>
      </c>
      <c r="C1054" s="1">
        <v>-0.3125</v>
      </c>
      <c r="D1054" s="1">
        <v>-0.75</v>
      </c>
      <c r="E1054" s="1">
        <v>-0.3125</v>
      </c>
      <c r="F1054" s="1">
        <v>-0.375</v>
      </c>
      <c r="G1054" s="1">
        <v>-0.375</v>
      </c>
      <c r="H1054" s="1">
        <v>0.25</v>
      </c>
      <c r="I1054" s="1">
        <v>0.3125</v>
      </c>
      <c r="J1054" s="1">
        <v>0.25</v>
      </c>
      <c r="K1054" s="2">
        <v>38072</v>
      </c>
      <c r="L1054" s="1">
        <v>5.8999999999999997E-2</v>
      </c>
      <c r="M1054" s="2">
        <v>38072</v>
      </c>
      <c r="N1054" s="1">
        <v>0.22</v>
      </c>
      <c r="Q1054" s="1">
        <f t="shared" si="48"/>
        <v>-0.3125</v>
      </c>
      <c r="R1054" s="1">
        <f t="shared" si="49"/>
        <v>5.8999999999999997E-2</v>
      </c>
      <c r="S1054" s="1">
        <f t="shared" si="50"/>
        <v>0.22</v>
      </c>
    </row>
    <row r="1055" spans="1:19" x14ac:dyDescent="0.2">
      <c r="A1055" s="2">
        <v>38075</v>
      </c>
      <c r="B1055" s="1">
        <v>-0.125</v>
      </c>
      <c r="C1055" s="1">
        <v>-0.125</v>
      </c>
      <c r="D1055" s="1">
        <v>0</v>
      </c>
      <c r="E1055" s="1">
        <v>-0.3125</v>
      </c>
      <c r="F1055" s="1">
        <v>-0.125</v>
      </c>
      <c r="G1055" s="1">
        <v>-0.125</v>
      </c>
      <c r="H1055" s="1">
        <v>-6.25E-2</v>
      </c>
      <c r="I1055" s="1">
        <v>0</v>
      </c>
      <c r="J1055" s="1">
        <v>-6.25E-2</v>
      </c>
      <c r="K1055" s="2">
        <v>38075</v>
      </c>
      <c r="L1055" s="1">
        <v>-0.03</v>
      </c>
      <c r="M1055" s="2">
        <v>38075</v>
      </c>
      <c r="N1055" s="1">
        <v>-0.28000000000000003</v>
      </c>
      <c r="Q1055" s="1">
        <f t="shared" si="48"/>
        <v>-0.125</v>
      </c>
      <c r="R1055" s="1">
        <f t="shared" si="49"/>
        <v>-0.03</v>
      </c>
      <c r="S1055" s="1">
        <f t="shared" si="50"/>
        <v>-0.28000000000000003</v>
      </c>
    </row>
    <row r="1056" spans="1:19" x14ac:dyDescent="0.2">
      <c r="A1056" s="2">
        <v>38076</v>
      </c>
      <c r="B1056" s="1">
        <v>1</v>
      </c>
      <c r="C1056" s="1">
        <v>1.125</v>
      </c>
      <c r="D1056" s="1">
        <v>0.875</v>
      </c>
      <c r="E1056" s="1">
        <v>1.125</v>
      </c>
      <c r="F1056" s="1">
        <v>1.125</v>
      </c>
      <c r="G1056" s="1">
        <v>1.125</v>
      </c>
      <c r="H1056" s="1">
        <v>1.1875</v>
      </c>
      <c r="I1056" s="1">
        <v>1.1875</v>
      </c>
      <c r="J1056" s="1">
        <v>1.1875</v>
      </c>
      <c r="K1056" s="2">
        <v>38076</v>
      </c>
      <c r="L1056" s="1">
        <v>0.26400000000000001</v>
      </c>
      <c r="M1056" s="2">
        <v>38076</v>
      </c>
      <c r="N1056" s="1">
        <v>0.8</v>
      </c>
      <c r="Q1056" s="1">
        <f t="shared" si="48"/>
        <v>1</v>
      </c>
      <c r="R1056" s="1">
        <f t="shared" si="49"/>
        <v>0.26400000000000001</v>
      </c>
      <c r="S1056" s="1">
        <f t="shared" si="50"/>
        <v>0.8</v>
      </c>
    </row>
    <row r="1057" spans="1:19" x14ac:dyDescent="0.2">
      <c r="A1057" s="2">
        <v>38077</v>
      </c>
      <c r="B1057" s="1">
        <v>6.25E-2</v>
      </c>
      <c r="C1057" s="1">
        <v>6.25E-2</v>
      </c>
      <c r="D1057" s="1">
        <v>0.125</v>
      </c>
      <c r="E1057" s="1">
        <v>6.25E-2</v>
      </c>
      <c r="F1057" s="1">
        <v>6.25E-2</v>
      </c>
      <c r="G1057" s="1">
        <v>6.25E-2</v>
      </c>
      <c r="H1057" s="1">
        <v>0.875</v>
      </c>
      <c r="I1057" s="1">
        <v>0.5</v>
      </c>
      <c r="J1057" s="1">
        <v>0.875</v>
      </c>
      <c r="K1057" s="2">
        <v>38077</v>
      </c>
      <c r="L1057" s="1">
        <v>0.187</v>
      </c>
      <c r="M1057" s="2">
        <v>38077</v>
      </c>
      <c r="N1057" s="1">
        <v>-0.49</v>
      </c>
      <c r="Q1057" s="1">
        <f t="shared" si="48"/>
        <v>6.25E-2</v>
      </c>
      <c r="R1057" s="1">
        <f t="shared" si="49"/>
        <v>0.187</v>
      </c>
      <c r="S1057" s="1">
        <f t="shared" si="50"/>
        <v>-0.49</v>
      </c>
    </row>
    <row r="1058" spans="1:19" x14ac:dyDescent="0.2">
      <c r="A1058" s="2">
        <v>38078</v>
      </c>
      <c r="B1058" s="1">
        <v>-0.375</v>
      </c>
      <c r="C1058" s="1">
        <v>-0.25</v>
      </c>
      <c r="D1058" s="1">
        <v>-0.75</v>
      </c>
      <c r="E1058" s="1">
        <v>-0.375</v>
      </c>
      <c r="F1058" s="1">
        <v>-0.25</v>
      </c>
      <c r="G1058" s="1">
        <v>-0.375</v>
      </c>
      <c r="H1058" s="1">
        <v>-1.25</v>
      </c>
      <c r="I1058" s="1">
        <v>-1</v>
      </c>
      <c r="J1058" s="1">
        <v>-1.25</v>
      </c>
      <c r="K1058" s="2">
        <v>38078</v>
      </c>
      <c r="L1058" s="1">
        <v>-0.16800000000000001</v>
      </c>
      <c r="M1058" s="2">
        <v>38078</v>
      </c>
      <c r="N1058" s="1">
        <v>-1.49</v>
      </c>
      <c r="Q1058" s="1">
        <f t="shared" si="48"/>
        <v>-0.375</v>
      </c>
      <c r="R1058" s="1">
        <f t="shared" si="49"/>
        <v>-0.16800000000000001</v>
      </c>
      <c r="S1058" s="1">
        <f t="shared" si="50"/>
        <v>-1.49</v>
      </c>
    </row>
    <row r="1059" spans="1:19" x14ac:dyDescent="0.2">
      <c r="A1059" s="2">
        <v>38079</v>
      </c>
      <c r="B1059" s="1">
        <v>-0.3125</v>
      </c>
      <c r="C1059" s="1">
        <v>-0.5</v>
      </c>
      <c r="D1059" s="1">
        <v>-0.25</v>
      </c>
      <c r="E1059" s="1">
        <v>-0.5</v>
      </c>
      <c r="F1059" s="1">
        <v>-0.5</v>
      </c>
      <c r="G1059" s="1">
        <v>-0.5</v>
      </c>
      <c r="H1059" s="1">
        <v>-0.75</v>
      </c>
      <c r="I1059" s="1">
        <v>-1.125</v>
      </c>
      <c r="J1059" s="1">
        <v>-1.125</v>
      </c>
      <c r="K1059" s="2">
        <v>38079</v>
      </c>
      <c r="L1059" s="1">
        <v>4.7E-2</v>
      </c>
      <c r="M1059" s="2">
        <v>38079</v>
      </c>
      <c r="N1059" s="1">
        <v>0.12</v>
      </c>
      <c r="Q1059" s="1">
        <f t="shared" si="48"/>
        <v>-0.3125</v>
      </c>
      <c r="R1059" s="1">
        <f t="shared" si="49"/>
        <v>4.7E-2</v>
      </c>
      <c r="S1059" s="1">
        <f t="shared" si="50"/>
        <v>0.12</v>
      </c>
    </row>
    <row r="1060" spans="1:19" x14ac:dyDescent="0.2">
      <c r="A1060" s="2">
        <v>38082</v>
      </c>
      <c r="B1060" s="1">
        <v>0.375</v>
      </c>
      <c r="C1060" s="1">
        <v>0.375</v>
      </c>
      <c r="D1060" s="1">
        <v>1</v>
      </c>
      <c r="E1060" s="1">
        <v>0.5625</v>
      </c>
      <c r="F1060" s="1">
        <v>0.375</v>
      </c>
      <c r="G1060" s="1">
        <v>0.375</v>
      </c>
      <c r="H1060" s="1">
        <v>-0.125</v>
      </c>
      <c r="I1060" s="1">
        <v>0</v>
      </c>
      <c r="J1060" s="1">
        <v>0</v>
      </c>
      <c r="K1060" s="2">
        <v>38082</v>
      </c>
      <c r="L1060" s="1">
        <v>-8.0000000000000002E-3</v>
      </c>
      <c r="M1060" s="2">
        <v>38082</v>
      </c>
      <c r="N1060" s="1">
        <v>-0.01</v>
      </c>
      <c r="Q1060" s="1">
        <f t="shared" si="48"/>
        <v>0.375</v>
      </c>
      <c r="R1060" s="1">
        <f t="shared" si="49"/>
        <v>-8.0000000000000002E-3</v>
      </c>
      <c r="S1060" s="1">
        <f t="shared" si="50"/>
        <v>-0.01</v>
      </c>
    </row>
    <row r="1061" spans="1:19" x14ac:dyDescent="0.2">
      <c r="A1061" s="2">
        <v>38083</v>
      </c>
      <c r="B1061" s="1">
        <v>0.25</v>
      </c>
      <c r="C1061" s="1">
        <v>0</v>
      </c>
      <c r="D1061" s="1">
        <v>0</v>
      </c>
      <c r="E1061" s="1">
        <v>0.25</v>
      </c>
      <c r="F1061" s="1">
        <v>0</v>
      </c>
      <c r="G1061" s="1">
        <v>0.1875</v>
      </c>
      <c r="H1061" s="1">
        <v>0.125</v>
      </c>
      <c r="I1061" s="1">
        <v>0.375</v>
      </c>
      <c r="J1061" s="1">
        <v>0.1875</v>
      </c>
      <c r="K1061" s="2">
        <v>38083</v>
      </c>
      <c r="L1061" s="1">
        <v>5.0000000000000001E-3</v>
      </c>
      <c r="M1061" s="2">
        <v>38083</v>
      </c>
      <c r="N1061" s="1">
        <v>0.59</v>
      </c>
      <c r="Q1061" s="1">
        <f t="shared" si="48"/>
        <v>0.25</v>
      </c>
      <c r="R1061" s="1">
        <f t="shared" si="49"/>
        <v>5.0000000000000001E-3</v>
      </c>
      <c r="S1061" s="1">
        <f t="shared" si="50"/>
        <v>0.59</v>
      </c>
    </row>
    <row r="1062" spans="1:19" x14ac:dyDescent="0.2">
      <c r="A1062" s="2">
        <v>38084</v>
      </c>
      <c r="B1062" s="1">
        <v>0.6875</v>
      </c>
      <c r="C1062" s="1">
        <v>0.875</v>
      </c>
      <c r="D1062" s="1">
        <v>0.25</v>
      </c>
      <c r="E1062" s="1">
        <v>0.6875</v>
      </c>
      <c r="F1062" s="1">
        <v>0.875</v>
      </c>
      <c r="G1062" s="1">
        <v>0.6875</v>
      </c>
      <c r="H1062" s="1">
        <v>1</v>
      </c>
      <c r="I1062" s="1">
        <v>1.125</v>
      </c>
      <c r="J1062" s="1">
        <v>1.1875</v>
      </c>
      <c r="K1062" s="2">
        <v>38084</v>
      </c>
      <c r="L1062" s="1">
        <v>6.3E-2</v>
      </c>
      <c r="M1062" s="2">
        <v>38084</v>
      </c>
      <c r="N1062" s="1">
        <v>1.18</v>
      </c>
      <c r="Q1062" s="1">
        <f t="shared" si="48"/>
        <v>0.6875</v>
      </c>
      <c r="R1062" s="1">
        <f t="shared" si="49"/>
        <v>6.3E-2</v>
      </c>
      <c r="S1062" s="1">
        <f t="shared" si="50"/>
        <v>1.18</v>
      </c>
    </row>
    <row r="1063" spans="1:19" x14ac:dyDescent="0.2">
      <c r="A1063" s="2">
        <v>38085</v>
      </c>
      <c r="B1063" s="1">
        <v>1.5625</v>
      </c>
      <c r="C1063" s="1">
        <v>1.625</v>
      </c>
      <c r="D1063" s="1">
        <v>1.75</v>
      </c>
      <c r="E1063" s="1">
        <v>1.5</v>
      </c>
      <c r="F1063" s="1">
        <v>1.625</v>
      </c>
      <c r="G1063" s="1">
        <v>1.5</v>
      </c>
      <c r="H1063" s="1">
        <v>1.25</v>
      </c>
      <c r="I1063" s="1">
        <v>0.375</v>
      </c>
      <c r="J1063" s="1">
        <v>0.5625</v>
      </c>
      <c r="K1063" s="2">
        <v>38085</v>
      </c>
      <c r="L1063" s="1">
        <v>6.9000000000000006E-2</v>
      </c>
      <c r="M1063" s="2">
        <v>38085</v>
      </c>
      <c r="N1063" s="1">
        <v>0.99</v>
      </c>
      <c r="Q1063" s="1">
        <f t="shared" si="48"/>
        <v>1.5625</v>
      </c>
      <c r="R1063" s="1">
        <f t="shared" si="49"/>
        <v>6.9000000000000006E-2</v>
      </c>
      <c r="S1063" s="1">
        <f t="shared" si="50"/>
        <v>0.99</v>
      </c>
    </row>
    <row r="1064" spans="1:19" x14ac:dyDescent="0.2">
      <c r="A1064" s="2">
        <v>38089</v>
      </c>
      <c r="B1064" s="1">
        <v>1.375</v>
      </c>
      <c r="C1064" s="1">
        <v>1.3125</v>
      </c>
      <c r="D1064" s="1">
        <v>1.875</v>
      </c>
      <c r="E1064" s="1">
        <v>1.6875</v>
      </c>
      <c r="F1064" s="1">
        <v>1.3125</v>
      </c>
      <c r="G1064" s="1">
        <v>1.5</v>
      </c>
      <c r="H1064" s="1">
        <v>0.625</v>
      </c>
      <c r="I1064" s="1">
        <v>1.25</v>
      </c>
      <c r="J1064" s="1">
        <v>1.1875</v>
      </c>
      <c r="K1064" s="2">
        <v>38089</v>
      </c>
      <c r="L1064" s="1">
        <v>6.8000000000000005E-2</v>
      </c>
      <c r="M1064" s="2">
        <v>38089</v>
      </c>
      <c r="N1064" s="1">
        <v>0.7</v>
      </c>
      <c r="Q1064" s="1">
        <f t="shared" si="48"/>
        <v>1.375</v>
      </c>
      <c r="R1064" s="1">
        <f t="shared" si="49"/>
        <v>6.8000000000000005E-2</v>
      </c>
      <c r="S1064" s="1">
        <f t="shared" si="50"/>
        <v>0.7</v>
      </c>
    </row>
    <row r="1065" spans="1:19" x14ac:dyDescent="0.2">
      <c r="A1065" s="2">
        <v>38090</v>
      </c>
      <c r="B1065" s="1">
        <v>-0.4375</v>
      </c>
      <c r="C1065" s="1">
        <v>-0.25</v>
      </c>
      <c r="D1065" s="1">
        <v>-0.875</v>
      </c>
      <c r="E1065" s="1">
        <v>-0.6875</v>
      </c>
      <c r="F1065" s="1">
        <v>-0.25</v>
      </c>
      <c r="G1065" s="1">
        <v>-0.3125</v>
      </c>
      <c r="H1065" s="1">
        <v>-0.6875</v>
      </c>
      <c r="I1065" s="1">
        <v>-0.5</v>
      </c>
      <c r="J1065" s="1">
        <v>-0.5625</v>
      </c>
      <c r="K1065" s="2">
        <v>38090</v>
      </c>
      <c r="L1065" s="1">
        <v>-0.221</v>
      </c>
      <c r="M1065" s="2">
        <v>38090</v>
      </c>
      <c r="N1065" s="1">
        <v>-0.63</v>
      </c>
      <c r="Q1065" s="1">
        <f t="shared" si="48"/>
        <v>-0.4375</v>
      </c>
      <c r="R1065" s="1">
        <f t="shared" si="49"/>
        <v>-0.221</v>
      </c>
      <c r="S1065" s="1">
        <f t="shared" si="50"/>
        <v>-0.63</v>
      </c>
    </row>
    <row r="1066" spans="1:19" x14ac:dyDescent="0.2">
      <c r="A1066" s="2">
        <v>38091</v>
      </c>
      <c r="B1066" s="1">
        <v>-1.125</v>
      </c>
      <c r="C1066" s="1">
        <v>-1.375</v>
      </c>
      <c r="D1066" s="1">
        <v>-1</v>
      </c>
      <c r="E1066" s="1">
        <v>-1.125</v>
      </c>
      <c r="F1066" s="1">
        <v>-1.25</v>
      </c>
      <c r="G1066" s="1">
        <v>-1.25</v>
      </c>
      <c r="H1066" s="1">
        <v>-1.1875</v>
      </c>
      <c r="I1066" s="1">
        <v>-1.125</v>
      </c>
      <c r="J1066" s="1">
        <v>-1.1875</v>
      </c>
      <c r="K1066" s="2">
        <v>38091</v>
      </c>
      <c r="L1066" s="1">
        <v>-4.3999999999999997E-2</v>
      </c>
      <c r="M1066" s="2">
        <v>38091</v>
      </c>
      <c r="N1066" s="1">
        <v>-0.49</v>
      </c>
      <c r="Q1066" s="1">
        <f t="shared" si="48"/>
        <v>-1.125</v>
      </c>
      <c r="R1066" s="1">
        <f t="shared" si="49"/>
        <v>-4.3999999999999997E-2</v>
      </c>
      <c r="S1066" s="1">
        <f t="shared" si="50"/>
        <v>-0.49</v>
      </c>
    </row>
    <row r="1067" spans="1:19" x14ac:dyDescent="0.2">
      <c r="A1067" s="2">
        <v>38092</v>
      </c>
      <c r="B1067" s="1">
        <v>0.5</v>
      </c>
      <c r="C1067" s="1">
        <v>0.625</v>
      </c>
      <c r="D1067" s="1">
        <v>0.5</v>
      </c>
      <c r="E1067" s="1">
        <v>0.5</v>
      </c>
      <c r="F1067" s="1">
        <v>0.5</v>
      </c>
      <c r="G1067" s="1">
        <v>0.4375</v>
      </c>
      <c r="H1067" s="1">
        <v>0.5</v>
      </c>
      <c r="I1067" s="1">
        <v>0.5</v>
      </c>
      <c r="J1067" s="1">
        <v>0.5</v>
      </c>
      <c r="K1067" s="2">
        <v>38092</v>
      </c>
      <c r="L1067" s="1">
        <v>-0.01</v>
      </c>
      <c r="M1067" s="2">
        <v>38092</v>
      </c>
      <c r="N1067" s="1">
        <v>0.85</v>
      </c>
      <c r="Q1067" s="1">
        <f t="shared" si="48"/>
        <v>0.5</v>
      </c>
      <c r="R1067" s="1">
        <f t="shared" si="49"/>
        <v>-0.01</v>
      </c>
      <c r="S1067" s="1">
        <f t="shared" si="50"/>
        <v>0.85</v>
      </c>
    </row>
    <row r="1068" spans="1:19" x14ac:dyDescent="0.2">
      <c r="A1068" s="2">
        <v>38093</v>
      </c>
      <c r="B1068" s="1">
        <v>0.6875</v>
      </c>
      <c r="C1068" s="1">
        <v>0.8125</v>
      </c>
      <c r="D1068" s="1">
        <v>0.875</v>
      </c>
      <c r="E1068" s="1">
        <v>0.6875</v>
      </c>
      <c r="F1068" s="1">
        <v>0.8125</v>
      </c>
      <c r="G1068" s="1">
        <v>0.875</v>
      </c>
      <c r="H1068" s="1">
        <v>1.5625</v>
      </c>
      <c r="I1068" s="1">
        <v>0.9375</v>
      </c>
      <c r="J1068" s="1">
        <v>0.9375</v>
      </c>
      <c r="K1068" s="2">
        <v>38093</v>
      </c>
      <c r="L1068" s="1">
        <v>-0.124</v>
      </c>
      <c r="M1068" s="2">
        <v>38093</v>
      </c>
      <c r="N1068" s="1">
        <v>0.17</v>
      </c>
      <c r="Q1068" s="1">
        <f t="shared" si="48"/>
        <v>0.6875</v>
      </c>
      <c r="R1068" s="1">
        <f t="shared" si="49"/>
        <v>-0.124</v>
      </c>
      <c r="S1068" s="1">
        <f t="shared" si="50"/>
        <v>0.17</v>
      </c>
    </row>
    <row r="1069" spans="1:19" x14ac:dyDescent="0.2">
      <c r="A1069" s="2">
        <v>38096</v>
      </c>
      <c r="B1069" s="1">
        <v>-6.25E-2</v>
      </c>
      <c r="C1069" s="1">
        <v>-0.125</v>
      </c>
      <c r="D1069" s="1">
        <v>0</v>
      </c>
      <c r="E1069" s="1">
        <v>0.375</v>
      </c>
      <c r="F1069" s="1">
        <v>-0.125</v>
      </c>
      <c r="G1069" s="1">
        <v>0</v>
      </c>
      <c r="H1069" s="1">
        <v>0</v>
      </c>
      <c r="I1069" s="1">
        <v>0.3125</v>
      </c>
      <c r="J1069" s="1">
        <v>0.25</v>
      </c>
      <c r="K1069" s="2">
        <v>38096</v>
      </c>
      <c r="L1069" s="1">
        <v>-0.10100000000000001</v>
      </c>
      <c r="M1069" s="2">
        <v>38096</v>
      </c>
      <c r="N1069" s="1">
        <v>-0.32</v>
      </c>
      <c r="Q1069" s="1">
        <f t="shared" si="48"/>
        <v>-6.25E-2</v>
      </c>
      <c r="R1069" s="1">
        <f t="shared" si="49"/>
        <v>-0.10100000000000001</v>
      </c>
      <c r="S1069" s="1">
        <f t="shared" si="50"/>
        <v>-0.32</v>
      </c>
    </row>
    <row r="1070" spans="1:19" x14ac:dyDescent="0.2">
      <c r="A1070" s="2">
        <v>38097</v>
      </c>
      <c r="B1070" s="1">
        <v>-0.3125</v>
      </c>
      <c r="C1070" s="1">
        <v>-0.5625</v>
      </c>
      <c r="D1070" s="1">
        <v>-1</v>
      </c>
      <c r="E1070" s="1">
        <v>-1</v>
      </c>
      <c r="F1070" s="1">
        <v>-0.5625</v>
      </c>
      <c r="G1070" s="1">
        <v>-0.5625</v>
      </c>
      <c r="H1070" s="1">
        <v>-1.0625</v>
      </c>
      <c r="I1070" s="1">
        <v>-0.625</v>
      </c>
      <c r="J1070" s="1">
        <v>-0.6875</v>
      </c>
      <c r="K1070" s="2">
        <v>38097</v>
      </c>
      <c r="L1070" s="1">
        <v>4.3999999999999997E-2</v>
      </c>
      <c r="M1070" s="2">
        <v>38097</v>
      </c>
      <c r="N1070" s="1">
        <v>0.18</v>
      </c>
      <c r="Q1070" s="1">
        <f t="shared" si="48"/>
        <v>-0.3125</v>
      </c>
      <c r="R1070" s="1">
        <f t="shared" si="49"/>
        <v>4.3999999999999997E-2</v>
      </c>
      <c r="S1070" s="1">
        <f t="shared" si="50"/>
        <v>0.18</v>
      </c>
    </row>
    <row r="1071" spans="1:19" x14ac:dyDescent="0.2">
      <c r="A1071" s="2">
        <v>38098</v>
      </c>
      <c r="B1071" s="1">
        <v>-0.75</v>
      </c>
      <c r="C1071" s="1">
        <v>-0.5</v>
      </c>
      <c r="D1071" s="1">
        <v>-0.75</v>
      </c>
      <c r="E1071" s="1">
        <v>-0.625</v>
      </c>
      <c r="F1071" s="1">
        <v>-0.5</v>
      </c>
      <c r="G1071" s="1">
        <v>-0.625</v>
      </c>
      <c r="H1071" s="1">
        <v>-0.5</v>
      </c>
      <c r="I1071" s="1">
        <v>-0.5</v>
      </c>
      <c r="J1071" s="1">
        <v>-0.5</v>
      </c>
      <c r="K1071" s="2">
        <v>38098</v>
      </c>
      <c r="L1071" s="1">
        <v>2.9000000000000001E-2</v>
      </c>
      <c r="M1071" s="2">
        <v>38098</v>
      </c>
      <c r="N1071" s="1">
        <v>-0.77</v>
      </c>
      <c r="Q1071" s="1">
        <f t="shared" si="48"/>
        <v>-0.75</v>
      </c>
      <c r="R1071" s="1">
        <f t="shared" si="49"/>
        <v>2.9000000000000001E-2</v>
      </c>
      <c r="S1071" s="1">
        <f t="shared" si="50"/>
        <v>-0.77</v>
      </c>
    </row>
    <row r="1072" spans="1:19" x14ac:dyDescent="0.2">
      <c r="A1072" s="2">
        <v>38099</v>
      </c>
      <c r="B1072" s="1">
        <v>1.3125</v>
      </c>
      <c r="C1072" s="1">
        <v>1.0625</v>
      </c>
      <c r="D1072" s="1">
        <v>1.125</v>
      </c>
      <c r="E1072" s="1">
        <v>1.1875</v>
      </c>
      <c r="F1072" s="1">
        <v>1.0625</v>
      </c>
      <c r="G1072" s="1">
        <v>1.1875</v>
      </c>
      <c r="H1072" s="1">
        <v>0.75</v>
      </c>
      <c r="I1072" s="1">
        <v>0.625</v>
      </c>
      <c r="J1072" s="1">
        <v>0.75</v>
      </c>
      <c r="K1072" s="2">
        <v>38099</v>
      </c>
      <c r="L1072" s="1">
        <v>4.1000000000000002E-2</v>
      </c>
      <c r="M1072" s="2">
        <v>38099</v>
      </c>
      <c r="N1072" s="1">
        <v>0.98</v>
      </c>
      <c r="Q1072" s="1">
        <f t="shared" si="48"/>
        <v>1.3125</v>
      </c>
      <c r="R1072" s="1">
        <f t="shared" si="49"/>
        <v>4.1000000000000002E-2</v>
      </c>
      <c r="S1072" s="1">
        <f t="shared" si="50"/>
        <v>0.98</v>
      </c>
    </row>
    <row r="1073" spans="1:19" x14ac:dyDescent="0.2">
      <c r="A1073" s="2">
        <v>38100</v>
      </c>
      <c r="B1073" s="1">
        <v>0.25</v>
      </c>
      <c r="C1073" s="1">
        <v>0.375</v>
      </c>
      <c r="D1073" s="1">
        <v>1.5</v>
      </c>
      <c r="E1073" s="1">
        <v>0.875</v>
      </c>
      <c r="F1073" s="1">
        <v>0.375</v>
      </c>
      <c r="G1073" s="1">
        <v>0.375</v>
      </c>
      <c r="H1073" s="1">
        <v>0.125</v>
      </c>
      <c r="I1073" s="1">
        <v>0.125</v>
      </c>
      <c r="J1073" s="1">
        <v>0.125</v>
      </c>
      <c r="K1073" s="2">
        <v>38100</v>
      </c>
      <c r="L1073" s="1">
        <v>-5.1999999999999998E-2</v>
      </c>
      <c r="M1073" s="2">
        <v>38100</v>
      </c>
      <c r="N1073" s="1">
        <v>-0.25</v>
      </c>
      <c r="Q1073" s="1">
        <f t="shared" si="48"/>
        <v>0.25</v>
      </c>
      <c r="R1073" s="1">
        <f t="shared" si="49"/>
        <v>-5.1999999999999998E-2</v>
      </c>
      <c r="S1073" s="1">
        <f t="shared" si="50"/>
        <v>-0.25</v>
      </c>
    </row>
    <row r="1074" spans="1:19" x14ac:dyDescent="0.2">
      <c r="A1074" s="2">
        <v>38103</v>
      </c>
      <c r="B1074" s="1">
        <v>0.25</v>
      </c>
      <c r="C1074" s="1">
        <v>0.375</v>
      </c>
      <c r="D1074" s="1">
        <v>0</v>
      </c>
      <c r="E1074" s="1">
        <v>0</v>
      </c>
      <c r="F1074" s="1">
        <v>0.375</v>
      </c>
      <c r="G1074" s="1">
        <v>0.375</v>
      </c>
      <c r="H1074" s="1">
        <v>1.25</v>
      </c>
      <c r="I1074" s="1">
        <v>0.6875</v>
      </c>
      <c r="J1074" s="1">
        <v>0.875</v>
      </c>
      <c r="K1074" s="2">
        <v>38103</v>
      </c>
      <c r="L1074" s="1">
        <v>0.193</v>
      </c>
      <c r="M1074" s="2">
        <v>38103</v>
      </c>
      <c r="N1074" s="1">
        <v>0.51</v>
      </c>
      <c r="Q1074" s="1">
        <f t="shared" si="48"/>
        <v>0.25</v>
      </c>
      <c r="R1074" s="1">
        <f t="shared" si="49"/>
        <v>0.193</v>
      </c>
      <c r="S1074" s="1">
        <f t="shared" si="50"/>
        <v>0.51</v>
      </c>
    </row>
    <row r="1075" spans="1:19" x14ac:dyDescent="0.2">
      <c r="A1075" s="2">
        <v>38104</v>
      </c>
      <c r="B1075" s="1">
        <v>1</v>
      </c>
      <c r="C1075" s="1">
        <v>1</v>
      </c>
      <c r="D1075" s="1">
        <v>0.25</v>
      </c>
      <c r="E1075" s="1">
        <v>0.875</v>
      </c>
      <c r="F1075" s="1">
        <v>1</v>
      </c>
      <c r="G1075" s="1">
        <v>1</v>
      </c>
      <c r="H1075" s="1">
        <v>1</v>
      </c>
      <c r="I1075" s="1">
        <v>1.5625</v>
      </c>
      <c r="J1075" s="1">
        <v>1.375</v>
      </c>
      <c r="K1075" s="2">
        <v>38104</v>
      </c>
      <c r="L1075" s="1">
        <v>0.11</v>
      </c>
      <c r="M1075" s="2">
        <v>38104</v>
      </c>
      <c r="N1075" s="1">
        <v>0.56000000000000005</v>
      </c>
      <c r="Q1075" s="1">
        <f t="shared" si="48"/>
        <v>1</v>
      </c>
      <c r="R1075" s="1">
        <f t="shared" si="49"/>
        <v>0.11</v>
      </c>
      <c r="S1075" s="1">
        <f t="shared" si="50"/>
        <v>0.56000000000000005</v>
      </c>
    </row>
    <row r="1076" spans="1:19" x14ac:dyDescent="0.2">
      <c r="A1076" s="2">
        <v>38105</v>
      </c>
      <c r="B1076" s="1">
        <v>0.4375</v>
      </c>
      <c r="C1076" s="1">
        <v>0.4375</v>
      </c>
      <c r="D1076" s="1">
        <v>0.375</v>
      </c>
      <c r="E1076" s="1">
        <v>0.4375</v>
      </c>
      <c r="F1076" s="1">
        <v>0.4375</v>
      </c>
      <c r="G1076" s="1">
        <v>0.4375</v>
      </c>
      <c r="H1076" s="1">
        <v>-0.75</v>
      </c>
      <c r="I1076" s="1">
        <v>-0.875</v>
      </c>
      <c r="J1076" s="1">
        <v>-0.75</v>
      </c>
      <c r="K1076" s="2">
        <v>38105</v>
      </c>
      <c r="L1076" s="1">
        <v>6.0999999999999999E-2</v>
      </c>
      <c r="M1076" s="2">
        <v>38105</v>
      </c>
      <c r="N1076" s="1">
        <v>-7.0000000000000007E-2</v>
      </c>
      <c r="Q1076" s="1">
        <f t="shared" si="48"/>
        <v>0.4375</v>
      </c>
      <c r="R1076" s="1">
        <f t="shared" si="49"/>
        <v>6.0999999999999999E-2</v>
      </c>
      <c r="S1076" s="1">
        <f t="shared" si="50"/>
        <v>-7.0000000000000007E-2</v>
      </c>
    </row>
    <row r="1077" spans="1:19" x14ac:dyDescent="0.2">
      <c r="A1077" s="2">
        <v>38106</v>
      </c>
      <c r="B1077" s="1">
        <v>-0.4375</v>
      </c>
      <c r="C1077" s="1">
        <v>-0.4375</v>
      </c>
      <c r="D1077" s="1">
        <v>0.125</v>
      </c>
      <c r="E1077" s="1">
        <v>-0.375</v>
      </c>
      <c r="F1077" s="1">
        <v>-0.375</v>
      </c>
      <c r="G1077" s="1">
        <v>-0.375</v>
      </c>
      <c r="H1077" s="1">
        <v>-0.25</v>
      </c>
      <c r="I1077" s="1">
        <v>-0.25</v>
      </c>
      <c r="J1077" s="1">
        <v>-0.25</v>
      </c>
      <c r="K1077" s="2">
        <v>38106</v>
      </c>
      <c r="L1077" s="1">
        <v>-4.2000000000000003E-2</v>
      </c>
      <c r="M1077" s="2">
        <v>38106</v>
      </c>
      <c r="N1077" s="1">
        <v>-0.15</v>
      </c>
      <c r="Q1077" s="1">
        <f t="shared" si="48"/>
        <v>-0.4375</v>
      </c>
      <c r="R1077" s="1">
        <f t="shared" si="49"/>
        <v>-4.2000000000000003E-2</v>
      </c>
      <c r="S1077" s="1">
        <f t="shared" si="50"/>
        <v>-0.15</v>
      </c>
    </row>
    <row r="1078" spans="1:19" x14ac:dyDescent="0.2">
      <c r="A1078" s="2">
        <v>38107</v>
      </c>
      <c r="B1078" s="1">
        <v>0.625</v>
      </c>
      <c r="C1078" s="1">
        <v>0.625</v>
      </c>
      <c r="D1078" s="1">
        <v>0.5</v>
      </c>
      <c r="E1078" s="1">
        <v>0.5625</v>
      </c>
      <c r="F1078" s="1">
        <v>0.5625</v>
      </c>
      <c r="G1078" s="1">
        <v>0.5625</v>
      </c>
      <c r="H1078" s="1">
        <v>1.3125</v>
      </c>
      <c r="I1078" s="1">
        <v>1.0625</v>
      </c>
      <c r="J1078" s="1">
        <v>1.0625</v>
      </c>
      <c r="K1078" s="2">
        <v>38107</v>
      </c>
      <c r="L1078" s="1">
        <v>-6.2E-2</v>
      </c>
      <c r="M1078" s="2">
        <v>38107</v>
      </c>
      <c r="N1078" s="1">
        <v>7.0000000000000007E-2</v>
      </c>
      <c r="Q1078" s="1">
        <f t="shared" si="48"/>
        <v>0.625</v>
      </c>
      <c r="R1078" s="1">
        <f t="shared" si="49"/>
        <v>-6.2E-2</v>
      </c>
      <c r="S1078" s="1">
        <f t="shared" si="50"/>
        <v>7.0000000000000007E-2</v>
      </c>
    </row>
    <row r="1079" spans="1:19" x14ac:dyDescent="0.2">
      <c r="A1079" s="2">
        <v>38110</v>
      </c>
      <c r="B1079" s="1">
        <v>0.75</v>
      </c>
      <c r="C1079" s="1">
        <v>0.75</v>
      </c>
      <c r="D1079" s="1">
        <v>1</v>
      </c>
      <c r="E1079" s="1">
        <v>1</v>
      </c>
      <c r="F1079" s="1">
        <v>0.75</v>
      </c>
      <c r="G1079" s="1">
        <v>0.75</v>
      </c>
      <c r="H1079" s="1">
        <v>0.8125</v>
      </c>
      <c r="I1079" s="1">
        <v>0.8125</v>
      </c>
      <c r="J1079" s="1">
        <v>0.8125</v>
      </c>
      <c r="K1079" s="2">
        <v>38110</v>
      </c>
      <c r="L1079" s="1">
        <v>0.36899999999999999</v>
      </c>
      <c r="M1079" s="2">
        <v>38110</v>
      </c>
      <c r="N1079" s="1">
        <v>0.83</v>
      </c>
      <c r="Q1079" s="1">
        <f t="shared" si="48"/>
        <v>0.75</v>
      </c>
      <c r="R1079" s="1">
        <f t="shared" si="49"/>
        <v>0.36899999999999999</v>
      </c>
      <c r="S1079" s="1">
        <f t="shared" si="50"/>
        <v>0.83</v>
      </c>
    </row>
    <row r="1080" spans="1:19" x14ac:dyDescent="0.2">
      <c r="A1080" s="2">
        <v>38111</v>
      </c>
      <c r="B1080" s="1">
        <v>1.4375</v>
      </c>
      <c r="C1080" s="1">
        <v>1.1875</v>
      </c>
      <c r="D1080" s="1">
        <v>0.625</v>
      </c>
      <c r="E1080" s="1">
        <v>0.9375</v>
      </c>
      <c r="F1080" s="1">
        <v>1.1875</v>
      </c>
      <c r="G1080" s="1">
        <v>1.1875</v>
      </c>
      <c r="H1080" s="1">
        <v>0.8125</v>
      </c>
      <c r="I1080" s="1">
        <v>1.0625</v>
      </c>
      <c r="J1080" s="1">
        <v>1.0625</v>
      </c>
      <c r="K1080" s="2">
        <v>38111</v>
      </c>
      <c r="L1080" s="1">
        <v>3.7999999999999999E-2</v>
      </c>
      <c r="M1080" s="2">
        <v>38111</v>
      </c>
      <c r="N1080" s="1">
        <v>0.77</v>
      </c>
      <c r="Q1080" s="1">
        <f t="shared" si="48"/>
        <v>1.4375</v>
      </c>
      <c r="R1080" s="1">
        <f t="shared" si="49"/>
        <v>3.7999999999999999E-2</v>
      </c>
      <c r="S1080" s="1">
        <f t="shared" si="50"/>
        <v>0.77</v>
      </c>
    </row>
    <row r="1081" spans="1:19" x14ac:dyDescent="0.2">
      <c r="A1081" s="2">
        <v>38112</v>
      </c>
      <c r="B1081" s="1">
        <v>0.1875</v>
      </c>
      <c r="C1081" s="1">
        <v>0.1875</v>
      </c>
      <c r="D1081" s="1">
        <v>0.75</v>
      </c>
      <c r="E1081" s="1">
        <v>0.4375</v>
      </c>
      <c r="F1081" s="1">
        <v>0.1875</v>
      </c>
      <c r="G1081" s="1">
        <v>0.1875</v>
      </c>
      <c r="H1081" s="1">
        <v>0.625</v>
      </c>
      <c r="I1081" s="1">
        <v>0.625</v>
      </c>
      <c r="J1081" s="1">
        <v>0.625</v>
      </c>
      <c r="K1081" s="2">
        <v>38112</v>
      </c>
      <c r="L1081" s="1">
        <v>4.1000000000000002E-2</v>
      </c>
      <c r="M1081" s="2">
        <v>38112</v>
      </c>
      <c r="N1081" s="1">
        <v>0.59</v>
      </c>
      <c r="Q1081" s="1">
        <f t="shared" si="48"/>
        <v>0.1875</v>
      </c>
      <c r="R1081" s="1">
        <f t="shared" si="49"/>
        <v>4.1000000000000002E-2</v>
      </c>
      <c r="S1081" s="1">
        <f t="shared" si="50"/>
        <v>0.59</v>
      </c>
    </row>
    <row r="1082" spans="1:19" x14ac:dyDescent="0.2">
      <c r="A1082" s="2">
        <v>38113</v>
      </c>
      <c r="B1082" s="1">
        <v>0.875</v>
      </c>
      <c r="C1082" s="1">
        <v>1.125</v>
      </c>
      <c r="D1082" s="1">
        <v>0.625</v>
      </c>
      <c r="E1082" s="1">
        <v>0.875</v>
      </c>
      <c r="F1082" s="1">
        <v>1.125</v>
      </c>
      <c r="G1082" s="1">
        <v>1.125</v>
      </c>
      <c r="H1082" s="1">
        <v>0.8125</v>
      </c>
      <c r="I1082" s="1">
        <v>0.8125</v>
      </c>
      <c r="J1082" s="1">
        <v>0.8125</v>
      </c>
      <c r="K1082" s="2">
        <v>38113</v>
      </c>
      <c r="L1082" s="1">
        <v>-9.0999999999999998E-2</v>
      </c>
      <c r="M1082" s="2">
        <v>38113</v>
      </c>
      <c r="N1082" s="1">
        <v>-0.2</v>
      </c>
      <c r="Q1082" s="1">
        <f t="shared" si="48"/>
        <v>0.875</v>
      </c>
      <c r="R1082" s="1">
        <f t="shared" si="49"/>
        <v>-9.0999999999999998E-2</v>
      </c>
      <c r="S1082" s="1">
        <f t="shared" si="50"/>
        <v>-0.2</v>
      </c>
    </row>
    <row r="1083" spans="1:19" x14ac:dyDescent="0.2">
      <c r="A1083" s="2">
        <v>38114</v>
      </c>
      <c r="B1083" s="1">
        <v>-0.1875</v>
      </c>
      <c r="C1083" s="1">
        <v>-0.1875</v>
      </c>
      <c r="D1083" s="1">
        <v>0.125</v>
      </c>
      <c r="E1083" s="1">
        <v>-0.1875</v>
      </c>
      <c r="F1083" s="1">
        <v>-0.1875</v>
      </c>
      <c r="G1083" s="1">
        <v>-0.1875</v>
      </c>
      <c r="H1083" s="1">
        <v>0.1875</v>
      </c>
      <c r="I1083" s="1">
        <v>0.1875</v>
      </c>
      <c r="J1083" s="1">
        <v>0.1875</v>
      </c>
      <c r="K1083" s="2">
        <v>38114</v>
      </c>
      <c r="L1083" s="1">
        <v>7.4999999999999997E-2</v>
      </c>
      <c r="M1083" s="2">
        <v>38114</v>
      </c>
      <c r="N1083" s="1">
        <v>0.56000000000000005</v>
      </c>
      <c r="Q1083" s="1">
        <f t="shared" si="48"/>
        <v>-0.1875</v>
      </c>
      <c r="R1083" s="1">
        <f t="shared" si="49"/>
        <v>7.4999999999999997E-2</v>
      </c>
      <c r="S1083" s="1">
        <f t="shared" si="50"/>
        <v>0.56000000000000005</v>
      </c>
    </row>
    <row r="1084" spans="1:19" x14ac:dyDescent="0.2">
      <c r="A1084" s="2">
        <v>38117</v>
      </c>
      <c r="B1084" s="1">
        <v>-0.8125</v>
      </c>
      <c r="C1084" s="1">
        <v>-0.9375</v>
      </c>
      <c r="D1084" s="1">
        <v>-1.125</v>
      </c>
      <c r="E1084" s="1">
        <v>-0.8125</v>
      </c>
      <c r="F1084" s="1">
        <v>-1.0625</v>
      </c>
      <c r="G1084" s="1">
        <v>-1.0625</v>
      </c>
      <c r="H1084" s="1">
        <v>-1.875</v>
      </c>
      <c r="I1084" s="1">
        <v>-1.875</v>
      </c>
      <c r="J1084" s="1">
        <v>-1.875</v>
      </c>
      <c r="K1084" s="2">
        <v>38117</v>
      </c>
      <c r="L1084" s="1">
        <v>-0.11</v>
      </c>
      <c r="M1084" s="2">
        <v>38117</v>
      </c>
      <c r="N1084" s="1">
        <v>-1</v>
      </c>
      <c r="Q1084" s="1">
        <f t="shared" si="48"/>
        <v>-0.8125</v>
      </c>
      <c r="R1084" s="1">
        <f t="shared" si="49"/>
        <v>-0.11</v>
      </c>
      <c r="S1084" s="1">
        <f t="shared" si="50"/>
        <v>-1</v>
      </c>
    </row>
    <row r="1085" spans="1:19" x14ac:dyDescent="0.2">
      <c r="A1085" s="2">
        <v>38118</v>
      </c>
      <c r="B1085" s="1">
        <v>0.625</v>
      </c>
      <c r="C1085" s="1">
        <v>0.75</v>
      </c>
      <c r="D1085" s="1">
        <v>0.25</v>
      </c>
      <c r="E1085" s="1">
        <v>0.625</v>
      </c>
      <c r="F1085" s="1">
        <v>0.875</v>
      </c>
      <c r="G1085" s="1">
        <v>0.875</v>
      </c>
      <c r="H1085" s="1">
        <v>0.6875</v>
      </c>
      <c r="I1085" s="1">
        <v>0.6875</v>
      </c>
      <c r="J1085" s="1">
        <v>0.6875</v>
      </c>
      <c r="K1085" s="2">
        <v>38118</v>
      </c>
      <c r="L1085" s="1">
        <v>0.20200000000000001</v>
      </c>
      <c r="M1085" s="2">
        <v>38118</v>
      </c>
      <c r="N1085" s="1">
        <v>1.1299999999999999</v>
      </c>
      <c r="Q1085" s="1">
        <f t="shared" si="48"/>
        <v>0.625</v>
      </c>
      <c r="R1085" s="1">
        <f t="shared" si="49"/>
        <v>0.20200000000000001</v>
      </c>
      <c r="S1085" s="1">
        <f t="shared" si="50"/>
        <v>1.1299999999999999</v>
      </c>
    </row>
    <row r="1086" spans="1:19" x14ac:dyDescent="0.2">
      <c r="A1086" s="2">
        <v>38119</v>
      </c>
      <c r="B1086" s="1">
        <v>1.375</v>
      </c>
      <c r="C1086" s="1">
        <v>1.375</v>
      </c>
      <c r="D1086" s="1">
        <v>2</v>
      </c>
      <c r="E1086" s="1">
        <v>1.625</v>
      </c>
      <c r="F1086" s="1">
        <v>1.375</v>
      </c>
      <c r="G1086" s="1">
        <v>1.375</v>
      </c>
      <c r="H1086" s="1">
        <v>1</v>
      </c>
      <c r="I1086" s="1">
        <v>1</v>
      </c>
      <c r="J1086" s="1">
        <v>1</v>
      </c>
      <c r="K1086" s="2">
        <v>38119</v>
      </c>
      <c r="L1086" s="1">
        <v>1.9E-2</v>
      </c>
      <c r="M1086" s="2">
        <v>38119</v>
      </c>
      <c r="N1086" s="1">
        <v>0.71</v>
      </c>
      <c r="Q1086" s="1">
        <f t="shared" si="48"/>
        <v>1.375</v>
      </c>
      <c r="R1086" s="1">
        <f t="shared" si="49"/>
        <v>1.9E-2</v>
      </c>
      <c r="S1086" s="1">
        <f t="shared" si="50"/>
        <v>0.71</v>
      </c>
    </row>
    <row r="1087" spans="1:19" x14ac:dyDescent="0.2">
      <c r="A1087" s="2">
        <v>38120</v>
      </c>
      <c r="B1087" s="1">
        <v>0.75</v>
      </c>
      <c r="C1087" s="1">
        <v>0.75</v>
      </c>
      <c r="D1087" s="1">
        <v>1</v>
      </c>
      <c r="E1087" s="1">
        <v>0.75</v>
      </c>
      <c r="F1087" s="1">
        <v>0.75</v>
      </c>
      <c r="G1087" s="1">
        <v>0.75</v>
      </c>
      <c r="H1087" s="1">
        <v>0.6875</v>
      </c>
      <c r="I1087" s="1">
        <v>0.6875</v>
      </c>
      <c r="J1087" s="1">
        <v>0.6875</v>
      </c>
      <c r="K1087" s="2">
        <v>38120</v>
      </c>
      <c r="L1087" s="1">
        <v>7.4999999999999997E-2</v>
      </c>
      <c r="M1087" s="2">
        <v>38120</v>
      </c>
      <c r="N1087" s="1">
        <v>0.31</v>
      </c>
      <c r="Q1087" s="1">
        <f t="shared" si="48"/>
        <v>0.75</v>
      </c>
      <c r="R1087" s="1">
        <f t="shared" si="49"/>
        <v>7.4999999999999997E-2</v>
      </c>
      <c r="S1087" s="1">
        <f t="shared" si="50"/>
        <v>0.31</v>
      </c>
    </row>
    <row r="1088" spans="1:19" x14ac:dyDescent="0.2">
      <c r="A1088" s="2">
        <v>38121</v>
      </c>
      <c r="B1088" s="1">
        <v>0.875</v>
      </c>
      <c r="C1088" s="1">
        <v>0.625</v>
      </c>
      <c r="D1088" s="1">
        <v>0.75</v>
      </c>
      <c r="E1088" s="1">
        <v>0.625</v>
      </c>
      <c r="F1088" s="1">
        <v>0.625</v>
      </c>
      <c r="G1088" s="1">
        <v>0.625</v>
      </c>
      <c r="H1088" s="1">
        <v>0.6875</v>
      </c>
      <c r="I1088" s="1">
        <v>0.6875</v>
      </c>
      <c r="J1088" s="1">
        <v>0.6875</v>
      </c>
      <c r="K1088" s="2">
        <v>38121</v>
      </c>
      <c r="L1088" s="1">
        <v>-7.9000000000000001E-2</v>
      </c>
      <c r="M1088" s="2">
        <v>38121</v>
      </c>
      <c r="N1088" s="1">
        <v>0.3</v>
      </c>
      <c r="Q1088" s="1">
        <f t="shared" si="48"/>
        <v>0.875</v>
      </c>
      <c r="R1088" s="1">
        <f t="shared" si="49"/>
        <v>-7.9000000000000001E-2</v>
      </c>
      <c r="S1088" s="1">
        <f t="shared" si="50"/>
        <v>0.3</v>
      </c>
    </row>
    <row r="1089" spans="1:19" x14ac:dyDescent="0.2">
      <c r="A1089" s="2">
        <v>38124</v>
      </c>
      <c r="B1089" s="1">
        <v>-6.25E-2</v>
      </c>
      <c r="C1089" s="1">
        <v>0.1875</v>
      </c>
      <c r="D1089" s="1">
        <v>-0.25</v>
      </c>
      <c r="E1089" s="1">
        <v>-6.25E-2</v>
      </c>
      <c r="F1089" s="1">
        <v>0.1875</v>
      </c>
      <c r="G1089" s="1">
        <v>0.1875</v>
      </c>
      <c r="H1089" s="1">
        <v>-0.1875</v>
      </c>
      <c r="I1089" s="1">
        <v>-0.4375</v>
      </c>
      <c r="J1089" s="1">
        <v>-0.4375</v>
      </c>
      <c r="K1089" s="2">
        <v>38124</v>
      </c>
      <c r="L1089" s="1">
        <v>2.3E-2</v>
      </c>
      <c r="M1089" s="2">
        <v>38124</v>
      </c>
      <c r="N1089" s="1">
        <v>0.17</v>
      </c>
      <c r="Q1089" s="1">
        <f t="shared" si="48"/>
        <v>-6.25E-2</v>
      </c>
      <c r="R1089" s="1">
        <f t="shared" si="49"/>
        <v>2.3E-2</v>
      </c>
      <c r="S1089" s="1">
        <f t="shared" si="50"/>
        <v>0.17</v>
      </c>
    </row>
    <row r="1090" spans="1:19" x14ac:dyDescent="0.2">
      <c r="A1090" s="2">
        <v>38125</v>
      </c>
      <c r="B1090" s="1">
        <v>-1</v>
      </c>
      <c r="C1090" s="1">
        <v>-1.25</v>
      </c>
      <c r="D1090" s="1">
        <v>-1.125</v>
      </c>
      <c r="E1090" s="1">
        <v>-1</v>
      </c>
      <c r="F1090" s="1">
        <v>-1.25</v>
      </c>
      <c r="G1090" s="1">
        <v>-1.25</v>
      </c>
      <c r="H1090" s="1">
        <v>-1.5</v>
      </c>
      <c r="I1090" s="1">
        <v>-1.125</v>
      </c>
      <c r="J1090" s="1">
        <v>-1.25</v>
      </c>
      <c r="K1090" s="2">
        <v>38125</v>
      </c>
      <c r="L1090" s="1">
        <v>-0.27</v>
      </c>
      <c r="M1090" s="2">
        <v>38125</v>
      </c>
      <c r="N1090" s="1">
        <v>-1.01</v>
      </c>
      <c r="Q1090" s="1">
        <f t="shared" ref="Q1090:Q1153" si="51">B1090</f>
        <v>-1</v>
      </c>
      <c r="R1090" s="1">
        <f t="shared" ref="R1090:R1153" si="52">L1090</f>
        <v>-0.27</v>
      </c>
      <c r="S1090" s="1">
        <f t="shared" ref="S1090:S1153" si="53">N1090</f>
        <v>-1.01</v>
      </c>
    </row>
    <row r="1091" spans="1:19" x14ac:dyDescent="0.2">
      <c r="A1091" s="2">
        <v>38126</v>
      </c>
      <c r="B1091" s="1">
        <v>-0.25</v>
      </c>
      <c r="C1091" s="1">
        <v>-6.25E-2</v>
      </c>
      <c r="D1091" s="1">
        <v>-0.5</v>
      </c>
      <c r="E1091" s="1">
        <v>-0.25</v>
      </c>
      <c r="F1091" s="1">
        <v>-6.25E-2</v>
      </c>
      <c r="G1091" s="1">
        <v>0</v>
      </c>
      <c r="H1091" s="1">
        <v>0.3125</v>
      </c>
      <c r="I1091" s="1">
        <v>0.1875</v>
      </c>
      <c r="J1091" s="1">
        <v>0.3125</v>
      </c>
      <c r="K1091" s="2">
        <v>38126</v>
      </c>
      <c r="L1091" s="1">
        <v>0.30099999999999999</v>
      </c>
      <c r="M1091" s="2">
        <v>38126</v>
      </c>
      <c r="N1091" s="1">
        <v>0.96</v>
      </c>
      <c r="Q1091" s="1">
        <f t="shared" si="51"/>
        <v>-0.25</v>
      </c>
      <c r="R1091" s="1">
        <f t="shared" si="52"/>
        <v>0.30099999999999999</v>
      </c>
      <c r="S1091" s="1">
        <f t="shared" si="53"/>
        <v>0.96</v>
      </c>
    </row>
    <row r="1092" spans="1:19" x14ac:dyDescent="0.2">
      <c r="A1092" s="2">
        <v>38127</v>
      </c>
      <c r="B1092" s="1">
        <v>0.8125</v>
      </c>
      <c r="C1092" s="1">
        <v>0.75</v>
      </c>
      <c r="D1092" s="1">
        <v>1.125</v>
      </c>
      <c r="E1092" s="1">
        <v>0.8125</v>
      </c>
      <c r="F1092" s="1">
        <v>0.75</v>
      </c>
      <c r="G1092" s="1">
        <v>0.8125</v>
      </c>
      <c r="H1092" s="1">
        <v>0.875</v>
      </c>
      <c r="I1092" s="1">
        <v>0.875</v>
      </c>
      <c r="J1092" s="1">
        <v>0.875</v>
      </c>
      <c r="K1092" s="2">
        <v>38127</v>
      </c>
      <c r="L1092" s="1">
        <v>-0.13100000000000001</v>
      </c>
      <c r="M1092" s="2">
        <v>38127</v>
      </c>
      <c r="N1092" s="1">
        <v>-0.57999999999999996</v>
      </c>
      <c r="Q1092" s="1">
        <f t="shared" si="51"/>
        <v>0.8125</v>
      </c>
      <c r="R1092" s="1">
        <f t="shared" si="52"/>
        <v>-0.13100000000000001</v>
      </c>
      <c r="S1092" s="1">
        <f t="shared" si="53"/>
        <v>-0.57999999999999996</v>
      </c>
    </row>
    <row r="1093" spans="1:19" x14ac:dyDescent="0.2">
      <c r="A1093" s="2">
        <v>38128</v>
      </c>
      <c r="B1093" s="1">
        <v>-0.6875</v>
      </c>
      <c r="C1093" s="1">
        <v>-0.8125</v>
      </c>
      <c r="D1093" s="1">
        <v>-0.5</v>
      </c>
      <c r="E1093" s="1">
        <v>-0.5625</v>
      </c>
      <c r="F1093" s="1">
        <v>-0.8125</v>
      </c>
      <c r="G1093" s="1">
        <v>-0.8125</v>
      </c>
      <c r="H1093" s="1">
        <v>-1.5625</v>
      </c>
      <c r="I1093" s="1">
        <v>-1.5625</v>
      </c>
      <c r="J1093" s="1">
        <v>-1.5625</v>
      </c>
      <c r="K1093" s="2">
        <v>38128</v>
      </c>
      <c r="L1093" s="1">
        <v>2.9000000000000001E-2</v>
      </c>
      <c r="M1093" s="2">
        <v>38128</v>
      </c>
      <c r="N1093" s="1">
        <v>-0.87</v>
      </c>
      <c r="Q1093" s="1">
        <f t="shared" si="51"/>
        <v>-0.6875</v>
      </c>
      <c r="R1093" s="1">
        <f t="shared" si="52"/>
        <v>2.9000000000000001E-2</v>
      </c>
      <c r="S1093" s="1">
        <f t="shared" si="53"/>
        <v>-0.87</v>
      </c>
    </row>
    <row r="1094" spans="1:19" x14ac:dyDescent="0.2">
      <c r="A1094" s="2">
        <v>38131</v>
      </c>
      <c r="B1094" s="1">
        <v>1.3125</v>
      </c>
      <c r="C1094" s="1">
        <v>1.3125</v>
      </c>
      <c r="D1094" s="1">
        <v>1</v>
      </c>
      <c r="E1094" s="1">
        <v>1.1875</v>
      </c>
      <c r="F1094" s="1">
        <v>1.3125</v>
      </c>
      <c r="G1094" s="1">
        <v>1.4375</v>
      </c>
      <c r="H1094" s="1">
        <v>1.0625</v>
      </c>
      <c r="I1094" s="1">
        <v>0.9375</v>
      </c>
      <c r="J1094" s="1">
        <v>1.0625</v>
      </c>
      <c r="K1094" s="2">
        <v>38131</v>
      </c>
      <c r="L1094" s="1">
        <v>0.35199999999999998</v>
      </c>
      <c r="M1094" s="2">
        <v>38131</v>
      </c>
      <c r="N1094" s="1">
        <v>1.79</v>
      </c>
      <c r="Q1094" s="1">
        <f t="shared" si="51"/>
        <v>1.3125</v>
      </c>
      <c r="R1094" s="1">
        <f t="shared" si="52"/>
        <v>0.35199999999999998</v>
      </c>
      <c r="S1094" s="1">
        <f t="shared" si="53"/>
        <v>1.79</v>
      </c>
    </row>
    <row r="1095" spans="1:19" x14ac:dyDescent="0.2">
      <c r="A1095" s="2">
        <v>38132</v>
      </c>
      <c r="B1095" s="1">
        <v>-0.125</v>
      </c>
      <c r="C1095" s="1">
        <v>0.125</v>
      </c>
      <c r="D1095" s="1">
        <v>0</v>
      </c>
      <c r="E1095" s="1">
        <v>-0.125</v>
      </c>
      <c r="F1095" s="1">
        <v>0.125</v>
      </c>
      <c r="G1095" s="1">
        <v>-0.125</v>
      </c>
      <c r="H1095" s="1">
        <v>0.5</v>
      </c>
      <c r="I1095" s="1">
        <v>0.625</v>
      </c>
      <c r="J1095" s="1">
        <v>0.5</v>
      </c>
      <c r="K1095" s="2">
        <v>38132</v>
      </c>
      <c r="L1095" s="1">
        <v>-2.1000000000000001E-2</v>
      </c>
      <c r="M1095" s="2">
        <v>38132</v>
      </c>
      <c r="N1095" s="1">
        <v>-0.57999999999999996</v>
      </c>
      <c r="Q1095" s="1">
        <f t="shared" si="51"/>
        <v>-0.125</v>
      </c>
      <c r="R1095" s="1">
        <f t="shared" si="52"/>
        <v>-2.1000000000000001E-2</v>
      </c>
      <c r="S1095" s="1">
        <f t="shared" si="53"/>
        <v>-0.57999999999999996</v>
      </c>
    </row>
    <row r="1096" spans="1:19" x14ac:dyDescent="0.2">
      <c r="A1096" s="2">
        <v>38133</v>
      </c>
      <c r="B1096" s="1">
        <v>-0.5</v>
      </c>
      <c r="C1096" s="1">
        <v>-0.5</v>
      </c>
      <c r="D1096" s="1">
        <v>-0.5</v>
      </c>
      <c r="E1096" s="1">
        <v>-0.5</v>
      </c>
      <c r="F1096" s="1">
        <v>-0.5</v>
      </c>
      <c r="G1096" s="1">
        <v>-0.5</v>
      </c>
      <c r="H1096" s="1">
        <v>-0.25</v>
      </c>
      <c r="I1096" s="1">
        <v>-0.25</v>
      </c>
      <c r="J1096" s="1">
        <v>-0.25</v>
      </c>
      <c r="K1096" s="2">
        <v>38133</v>
      </c>
      <c r="L1096" s="1">
        <v>-4.0000000000000001E-3</v>
      </c>
      <c r="M1096" s="2">
        <v>38133</v>
      </c>
      <c r="N1096" s="1">
        <v>-0.44</v>
      </c>
      <c r="Q1096" s="1">
        <f t="shared" si="51"/>
        <v>-0.5</v>
      </c>
      <c r="R1096" s="1">
        <f t="shared" si="52"/>
        <v>-4.0000000000000001E-3</v>
      </c>
      <c r="S1096" s="1">
        <f t="shared" si="53"/>
        <v>-0.44</v>
      </c>
    </row>
    <row r="1097" spans="1:19" x14ac:dyDescent="0.2">
      <c r="A1097" s="2">
        <v>38134</v>
      </c>
      <c r="B1097" s="1">
        <v>-1.4375</v>
      </c>
      <c r="C1097" s="1">
        <v>-1.5</v>
      </c>
      <c r="D1097" s="1">
        <v>-1.625</v>
      </c>
      <c r="E1097" s="1">
        <v>-1.4375</v>
      </c>
      <c r="F1097" s="1">
        <v>-1.5</v>
      </c>
      <c r="G1097" s="1">
        <v>-1.4375</v>
      </c>
      <c r="H1097" s="1">
        <v>-1.1875</v>
      </c>
      <c r="I1097" s="1">
        <v>-1.1875</v>
      </c>
      <c r="J1097" s="1">
        <v>-1.1875</v>
      </c>
      <c r="K1097" s="2">
        <v>38134</v>
      </c>
      <c r="L1097" s="1">
        <v>-0.159001</v>
      </c>
      <c r="M1097" s="2">
        <v>38134</v>
      </c>
      <c r="N1097" s="1">
        <v>-1.26</v>
      </c>
      <c r="Q1097" s="1">
        <f t="shared" si="51"/>
        <v>-1.4375</v>
      </c>
      <c r="R1097" s="1">
        <f t="shared" si="52"/>
        <v>-0.159001</v>
      </c>
      <c r="S1097" s="1">
        <f t="shared" si="53"/>
        <v>-1.26</v>
      </c>
    </row>
    <row r="1098" spans="1:19" x14ac:dyDescent="0.2">
      <c r="A1098" s="2">
        <v>38135</v>
      </c>
      <c r="B1098" s="1">
        <v>-0.5</v>
      </c>
      <c r="C1098" s="1">
        <v>-0.4375</v>
      </c>
      <c r="D1098" s="1">
        <v>0</v>
      </c>
      <c r="E1098" s="1">
        <v>-0.5</v>
      </c>
      <c r="F1098" s="1">
        <v>-0.4375</v>
      </c>
      <c r="G1098" s="1">
        <v>-0.5</v>
      </c>
      <c r="H1098" s="1">
        <v>1</v>
      </c>
      <c r="I1098" s="1">
        <v>0.875</v>
      </c>
      <c r="J1098" s="1">
        <v>1</v>
      </c>
      <c r="K1098" s="2">
        <v>38135</v>
      </c>
      <c r="L1098" s="1">
        <v>-0.130999</v>
      </c>
      <c r="M1098" s="2">
        <v>38135</v>
      </c>
      <c r="N1098" s="1">
        <v>0.44</v>
      </c>
      <c r="Q1098" s="1">
        <f t="shared" si="51"/>
        <v>-0.5</v>
      </c>
      <c r="R1098" s="1">
        <f t="shared" si="52"/>
        <v>-0.130999</v>
      </c>
      <c r="S1098" s="1">
        <f t="shared" si="53"/>
        <v>0.44</v>
      </c>
    </row>
    <row r="1099" spans="1:19" x14ac:dyDescent="0.2">
      <c r="A1099" s="2">
        <v>38139</v>
      </c>
      <c r="B1099" s="1">
        <v>2.875</v>
      </c>
      <c r="C1099" s="1">
        <v>2.875</v>
      </c>
      <c r="D1099" s="1">
        <v>2.375</v>
      </c>
      <c r="E1099" s="1">
        <v>2.875</v>
      </c>
      <c r="F1099" s="1">
        <v>2.875</v>
      </c>
      <c r="G1099" s="1">
        <v>2.875</v>
      </c>
      <c r="H1099" s="1">
        <v>2.125</v>
      </c>
      <c r="I1099" s="1">
        <v>2.25</v>
      </c>
      <c r="J1099" s="1">
        <v>2.125</v>
      </c>
      <c r="K1099" s="2">
        <v>38139</v>
      </c>
      <c r="L1099" s="1">
        <v>0.23899999999999999</v>
      </c>
      <c r="M1099" s="2">
        <v>38139</v>
      </c>
      <c r="N1099" s="1">
        <v>2.4500000000000002</v>
      </c>
      <c r="Q1099" s="1">
        <f t="shared" si="51"/>
        <v>2.875</v>
      </c>
      <c r="R1099" s="1">
        <f t="shared" si="52"/>
        <v>0.23899999999999999</v>
      </c>
      <c r="S1099" s="1">
        <f t="shared" si="53"/>
        <v>2.4500000000000002</v>
      </c>
    </row>
    <row r="1100" spans="1:19" x14ac:dyDescent="0.2">
      <c r="A1100" s="2">
        <v>38140</v>
      </c>
      <c r="B1100" s="1">
        <v>-0.5625</v>
      </c>
      <c r="C1100" s="1">
        <v>-0.9375</v>
      </c>
      <c r="D1100" s="1">
        <v>-0.875</v>
      </c>
      <c r="E1100" s="1">
        <v>-0.5625</v>
      </c>
      <c r="F1100" s="1">
        <v>-0.9375</v>
      </c>
      <c r="G1100" s="1">
        <v>-0.9375</v>
      </c>
      <c r="H1100" s="1">
        <v>-0.75</v>
      </c>
      <c r="I1100" s="1">
        <v>-1.25</v>
      </c>
      <c r="J1100" s="1">
        <v>-1.25</v>
      </c>
      <c r="K1100" s="2">
        <v>38140</v>
      </c>
      <c r="L1100" s="1">
        <v>-0.16200000000000001</v>
      </c>
      <c r="M1100" s="2">
        <v>38140</v>
      </c>
      <c r="N1100" s="1">
        <v>-2.37</v>
      </c>
      <c r="Q1100" s="1">
        <f t="shared" si="51"/>
        <v>-0.5625</v>
      </c>
      <c r="R1100" s="1">
        <f t="shared" si="52"/>
        <v>-0.16200000000000001</v>
      </c>
      <c r="S1100" s="1">
        <f t="shared" si="53"/>
        <v>-2.37</v>
      </c>
    </row>
    <row r="1101" spans="1:19" x14ac:dyDescent="0.2">
      <c r="A1101" s="2">
        <v>38141</v>
      </c>
      <c r="B1101" s="1">
        <v>-1.4375</v>
      </c>
      <c r="C1101" s="1">
        <v>-1.1875</v>
      </c>
      <c r="D1101" s="1">
        <v>-1.375</v>
      </c>
      <c r="E1101" s="1">
        <v>-1.6875</v>
      </c>
      <c r="F1101" s="1">
        <v>-1.4375</v>
      </c>
      <c r="G1101" s="1">
        <v>-1.4375</v>
      </c>
      <c r="H1101" s="1">
        <v>-0.5625</v>
      </c>
      <c r="I1101" s="1">
        <v>-6.25E-2</v>
      </c>
      <c r="J1101" s="1">
        <v>-6.25E-2</v>
      </c>
      <c r="K1101" s="2">
        <v>38141</v>
      </c>
      <c r="L1101" s="1">
        <v>-0.156</v>
      </c>
      <c r="M1101" s="2">
        <v>38141</v>
      </c>
      <c r="N1101" s="1">
        <v>-0.68</v>
      </c>
      <c r="Q1101" s="1">
        <f t="shared" si="51"/>
        <v>-1.4375</v>
      </c>
      <c r="R1101" s="1">
        <f t="shared" si="52"/>
        <v>-0.156</v>
      </c>
      <c r="S1101" s="1">
        <f t="shared" si="53"/>
        <v>-0.68</v>
      </c>
    </row>
    <row r="1102" spans="1:19" x14ac:dyDescent="0.2">
      <c r="A1102" s="2">
        <v>38142</v>
      </c>
      <c r="B1102" s="1">
        <v>-0.875</v>
      </c>
      <c r="C1102" s="1">
        <v>-0.75</v>
      </c>
      <c r="D1102" s="1">
        <v>-0.125</v>
      </c>
      <c r="E1102" s="1">
        <v>-0.5625</v>
      </c>
      <c r="F1102" s="1">
        <v>-0.6875</v>
      </c>
      <c r="G1102" s="1">
        <v>-0.6875</v>
      </c>
      <c r="H1102" s="1">
        <v>-1.1875</v>
      </c>
      <c r="I1102" s="1">
        <v>-1.4375</v>
      </c>
      <c r="J1102" s="1">
        <v>-1.4375</v>
      </c>
      <c r="K1102" s="2">
        <v>38142</v>
      </c>
      <c r="L1102" s="1">
        <v>-0.10199999999999999</v>
      </c>
      <c r="M1102" s="2">
        <v>38142</v>
      </c>
      <c r="N1102" s="1">
        <v>-0.79</v>
      </c>
      <c r="Q1102" s="1">
        <f t="shared" si="51"/>
        <v>-0.875</v>
      </c>
      <c r="R1102" s="1">
        <f t="shared" si="52"/>
        <v>-0.10199999999999999</v>
      </c>
      <c r="S1102" s="1">
        <f t="shared" si="53"/>
        <v>-0.79</v>
      </c>
    </row>
    <row r="1103" spans="1:19" x14ac:dyDescent="0.2">
      <c r="A1103" s="2">
        <v>38145</v>
      </c>
      <c r="B1103" s="1">
        <v>-0.6875</v>
      </c>
      <c r="C1103" s="1">
        <v>-0.6875</v>
      </c>
      <c r="D1103" s="1">
        <v>-0.875</v>
      </c>
      <c r="E1103" s="1">
        <v>-0.875</v>
      </c>
      <c r="F1103" s="1">
        <v>-0.625</v>
      </c>
      <c r="G1103" s="1">
        <v>-0.625</v>
      </c>
      <c r="H1103" s="1">
        <v>-0.8125</v>
      </c>
      <c r="I1103" s="1">
        <v>-0.5625</v>
      </c>
      <c r="J1103" s="1">
        <v>-0.5625</v>
      </c>
      <c r="K1103" s="2">
        <v>38145</v>
      </c>
      <c r="L1103" s="1">
        <v>-5.3999999999999999E-2</v>
      </c>
      <c r="M1103" s="2">
        <v>38145</v>
      </c>
      <c r="N1103" s="1">
        <v>0.17</v>
      </c>
      <c r="Q1103" s="1">
        <f t="shared" si="51"/>
        <v>-0.6875</v>
      </c>
      <c r="R1103" s="1">
        <f t="shared" si="52"/>
        <v>-5.3999999999999999E-2</v>
      </c>
      <c r="S1103" s="1">
        <f t="shared" si="53"/>
        <v>0.17</v>
      </c>
    </row>
    <row r="1104" spans="1:19" x14ac:dyDescent="0.2">
      <c r="A1104" s="2">
        <v>38146</v>
      </c>
      <c r="B1104" s="1">
        <v>-0.125</v>
      </c>
      <c r="C1104" s="1">
        <v>-0.3125</v>
      </c>
      <c r="D1104" s="1">
        <v>-1</v>
      </c>
      <c r="E1104" s="1">
        <v>0</v>
      </c>
      <c r="F1104" s="1">
        <v>-0.3125</v>
      </c>
      <c r="G1104" s="1">
        <v>-0.3125</v>
      </c>
      <c r="H1104" s="1">
        <v>-0.375</v>
      </c>
      <c r="I1104" s="1">
        <v>-0.375</v>
      </c>
      <c r="J1104" s="1">
        <v>-0.375</v>
      </c>
      <c r="K1104" s="2">
        <v>38146</v>
      </c>
      <c r="L1104" s="1">
        <v>-9.1999999999999998E-2</v>
      </c>
      <c r="M1104" s="2">
        <v>38146</v>
      </c>
      <c r="N1104" s="1">
        <v>-1.38</v>
      </c>
      <c r="Q1104" s="1">
        <f t="shared" si="51"/>
        <v>-0.125</v>
      </c>
      <c r="R1104" s="1">
        <f t="shared" si="52"/>
        <v>-9.1999999999999998E-2</v>
      </c>
      <c r="S1104" s="1">
        <f t="shared" si="53"/>
        <v>-1.38</v>
      </c>
    </row>
    <row r="1105" spans="1:19" x14ac:dyDescent="0.2">
      <c r="A1105" s="2">
        <v>38147</v>
      </c>
      <c r="B1105" s="1">
        <v>-1.25</v>
      </c>
      <c r="C1105" s="1">
        <v>-0.9375</v>
      </c>
      <c r="D1105" s="1">
        <v>-0.5</v>
      </c>
      <c r="E1105" s="1">
        <v>-1.375</v>
      </c>
      <c r="F1105" s="1">
        <v>-1.0625</v>
      </c>
      <c r="G1105" s="1">
        <v>-1.0625</v>
      </c>
      <c r="H1105" s="1">
        <v>-1.25</v>
      </c>
      <c r="I1105" s="1">
        <v>-1.25</v>
      </c>
      <c r="J1105" s="1">
        <v>-1.25</v>
      </c>
      <c r="K1105" s="2">
        <v>38147</v>
      </c>
      <c r="L1105" s="1">
        <v>-3.3000000000000002E-2</v>
      </c>
      <c r="M1105" s="2">
        <v>38147</v>
      </c>
      <c r="N1105" s="1">
        <v>0.26</v>
      </c>
      <c r="Q1105" s="1">
        <f t="shared" si="51"/>
        <v>-1.25</v>
      </c>
      <c r="R1105" s="1">
        <f t="shared" si="52"/>
        <v>-3.3000000000000002E-2</v>
      </c>
      <c r="S1105" s="1">
        <f t="shared" si="53"/>
        <v>0.26</v>
      </c>
    </row>
    <row r="1106" spans="1:19" x14ac:dyDescent="0.2">
      <c r="A1106" s="2">
        <v>38148</v>
      </c>
      <c r="B1106" s="1">
        <v>1.625</v>
      </c>
      <c r="C1106" s="1">
        <v>1.3125</v>
      </c>
      <c r="D1106" s="1">
        <v>1.25</v>
      </c>
      <c r="E1106" s="1">
        <v>1.5</v>
      </c>
      <c r="F1106" s="1">
        <v>1.5</v>
      </c>
      <c r="G1106" s="1">
        <v>1.5</v>
      </c>
      <c r="H1106" s="1">
        <v>1.375</v>
      </c>
      <c r="I1106" s="1">
        <v>1.375</v>
      </c>
      <c r="J1106" s="1">
        <v>1.375</v>
      </c>
      <c r="K1106" s="2">
        <v>38148</v>
      </c>
      <c r="L1106" s="1">
        <v>9.4E-2</v>
      </c>
      <c r="M1106" s="2">
        <v>38148</v>
      </c>
      <c r="N1106" s="1">
        <v>0.91</v>
      </c>
      <c r="Q1106" s="1">
        <f t="shared" si="51"/>
        <v>1.625</v>
      </c>
      <c r="R1106" s="1">
        <f t="shared" si="52"/>
        <v>9.4E-2</v>
      </c>
      <c r="S1106" s="1">
        <f t="shared" si="53"/>
        <v>0.91</v>
      </c>
    </row>
    <row r="1107" spans="1:19" x14ac:dyDescent="0.2">
      <c r="A1107" s="2">
        <v>38152</v>
      </c>
      <c r="B1107" s="1">
        <v>0</v>
      </c>
      <c r="C1107" s="1">
        <v>0</v>
      </c>
      <c r="D1107" s="1">
        <v>0.25</v>
      </c>
      <c r="E1107" s="1">
        <v>0</v>
      </c>
      <c r="F1107" s="1">
        <v>6.25E-2</v>
      </c>
      <c r="G1107" s="1">
        <v>0</v>
      </c>
      <c r="H1107" s="1">
        <v>-0.625</v>
      </c>
      <c r="I1107" s="1">
        <v>-0.625</v>
      </c>
      <c r="J1107" s="1">
        <v>-0.625</v>
      </c>
      <c r="K1107" s="2">
        <v>38152</v>
      </c>
      <c r="L1107" s="1">
        <v>6.8000000000000005E-2</v>
      </c>
      <c r="M1107" s="2">
        <v>38152</v>
      </c>
      <c r="N1107" s="1">
        <v>-0.86</v>
      </c>
      <c r="Q1107" s="1">
        <f t="shared" si="51"/>
        <v>0</v>
      </c>
      <c r="R1107" s="1">
        <f t="shared" si="52"/>
        <v>6.8000000000000005E-2</v>
      </c>
      <c r="S1107" s="1">
        <f t="shared" si="53"/>
        <v>-0.86</v>
      </c>
    </row>
    <row r="1108" spans="1:19" x14ac:dyDescent="0.2">
      <c r="A1108" s="2">
        <v>38153</v>
      </c>
      <c r="B1108" s="1">
        <v>0.375</v>
      </c>
      <c r="C1108" s="1">
        <v>0.5625</v>
      </c>
      <c r="D1108" s="1">
        <v>-0.125</v>
      </c>
      <c r="E1108" s="1">
        <v>0.4375</v>
      </c>
      <c r="F1108" s="1">
        <v>0.5625</v>
      </c>
      <c r="G1108" s="1">
        <v>0.4375</v>
      </c>
      <c r="H1108" s="1">
        <v>0.875</v>
      </c>
      <c r="I1108" s="1">
        <v>0.875</v>
      </c>
      <c r="J1108" s="1">
        <v>0.875</v>
      </c>
      <c r="K1108" s="2">
        <v>38153</v>
      </c>
      <c r="L1108" s="1">
        <v>0.06</v>
      </c>
      <c r="M1108" s="2">
        <v>38153</v>
      </c>
      <c r="N1108" s="1">
        <v>-0.4</v>
      </c>
      <c r="Q1108" s="1">
        <f t="shared" si="51"/>
        <v>0.375</v>
      </c>
      <c r="R1108" s="1">
        <f t="shared" si="52"/>
        <v>0.06</v>
      </c>
      <c r="S1108" s="1">
        <f t="shared" si="53"/>
        <v>-0.4</v>
      </c>
    </row>
    <row r="1109" spans="1:19" x14ac:dyDescent="0.2">
      <c r="A1109" s="2">
        <v>38154</v>
      </c>
      <c r="B1109" s="1">
        <v>-0.3125</v>
      </c>
      <c r="C1109" s="1">
        <v>-0.25</v>
      </c>
      <c r="D1109" s="1">
        <v>0.5</v>
      </c>
      <c r="E1109" s="1">
        <v>-0.125</v>
      </c>
      <c r="F1109" s="1">
        <v>-0.25</v>
      </c>
      <c r="G1109" s="1">
        <v>-0.125</v>
      </c>
      <c r="H1109" s="1">
        <v>0.25</v>
      </c>
      <c r="I1109" s="1">
        <v>0.25</v>
      </c>
      <c r="J1109" s="1">
        <v>0.25</v>
      </c>
      <c r="K1109" s="2">
        <v>38154</v>
      </c>
      <c r="L1109" s="1">
        <v>0.185</v>
      </c>
      <c r="M1109" s="2">
        <v>38154</v>
      </c>
      <c r="N1109" s="1">
        <v>0.13</v>
      </c>
      <c r="Q1109" s="1">
        <f t="shared" si="51"/>
        <v>-0.3125</v>
      </c>
      <c r="R1109" s="1">
        <f t="shared" si="52"/>
        <v>0.185</v>
      </c>
      <c r="S1109" s="1">
        <f t="shared" si="53"/>
        <v>0.13</v>
      </c>
    </row>
    <row r="1110" spans="1:19" x14ac:dyDescent="0.2">
      <c r="A1110" s="2">
        <v>38155</v>
      </c>
      <c r="B1110" s="1">
        <v>1.375</v>
      </c>
      <c r="C1110" s="1">
        <v>1.25</v>
      </c>
      <c r="D1110" s="1">
        <v>0.5</v>
      </c>
      <c r="E1110" s="1">
        <v>1.25</v>
      </c>
      <c r="F1110" s="1">
        <v>1.25</v>
      </c>
      <c r="G1110" s="1">
        <v>1.25</v>
      </c>
      <c r="H1110" s="1">
        <v>0.75</v>
      </c>
      <c r="I1110" s="1">
        <v>0.75</v>
      </c>
      <c r="J1110" s="1">
        <v>0.75</v>
      </c>
      <c r="K1110" s="2">
        <v>38155</v>
      </c>
      <c r="L1110" s="1">
        <v>9.2999999999999999E-2</v>
      </c>
      <c r="M1110" s="2">
        <v>38155</v>
      </c>
      <c r="N1110" s="1">
        <v>1.1399999999999999</v>
      </c>
      <c r="Q1110" s="1">
        <f t="shared" si="51"/>
        <v>1.375</v>
      </c>
      <c r="R1110" s="1">
        <f t="shared" si="52"/>
        <v>9.2999999999999999E-2</v>
      </c>
      <c r="S1110" s="1">
        <f t="shared" si="53"/>
        <v>1.1399999999999999</v>
      </c>
    </row>
    <row r="1111" spans="1:19" x14ac:dyDescent="0.2">
      <c r="A1111" s="2">
        <v>38156</v>
      </c>
      <c r="B1111" s="1">
        <v>0.1875</v>
      </c>
      <c r="C1111" s="1">
        <v>0.25</v>
      </c>
      <c r="D1111" s="1">
        <v>1.125</v>
      </c>
      <c r="E1111" s="1">
        <v>0.3125</v>
      </c>
      <c r="F1111" s="1">
        <v>0.25</v>
      </c>
      <c r="G1111" s="1">
        <v>0.3125</v>
      </c>
      <c r="H1111" s="1">
        <v>0.1875</v>
      </c>
      <c r="I1111" s="1">
        <v>0.1875</v>
      </c>
      <c r="J1111" s="1">
        <v>0.1875</v>
      </c>
      <c r="K1111" s="2">
        <v>38156</v>
      </c>
      <c r="L1111" s="1">
        <v>-6.2E-2</v>
      </c>
      <c r="M1111" s="2">
        <v>38156</v>
      </c>
      <c r="N1111" s="1">
        <v>0.28999999999999998</v>
      </c>
      <c r="Q1111" s="1">
        <f t="shared" si="51"/>
        <v>0.1875</v>
      </c>
      <c r="R1111" s="1">
        <f t="shared" si="52"/>
        <v>-6.2E-2</v>
      </c>
      <c r="S1111" s="1">
        <f t="shared" si="53"/>
        <v>0.28999999999999998</v>
      </c>
    </row>
    <row r="1112" spans="1:19" x14ac:dyDescent="0.2">
      <c r="A1112" s="2">
        <v>38159</v>
      </c>
      <c r="B1112" s="1">
        <v>-0.3125</v>
      </c>
      <c r="C1112" s="1">
        <v>-0.4375</v>
      </c>
      <c r="D1112" s="1">
        <v>-0.75</v>
      </c>
      <c r="E1112" s="1">
        <v>-0.3125</v>
      </c>
      <c r="F1112" s="1">
        <v>-0.4375</v>
      </c>
      <c r="G1112" s="1">
        <v>-0.5</v>
      </c>
      <c r="H1112" s="1">
        <v>-0.375</v>
      </c>
      <c r="I1112" s="1">
        <v>-0.375</v>
      </c>
      <c r="J1112" s="1">
        <v>-0.375</v>
      </c>
      <c r="K1112" s="2">
        <v>38159</v>
      </c>
      <c r="L1112" s="1">
        <v>-0.18099999999999999</v>
      </c>
      <c r="M1112" s="2">
        <v>38159</v>
      </c>
      <c r="N1112" s="1">
        <v>-1.1200000000000001</v>
      </c>
      <c r="Q1112" s="1">
        <f t="shared" si="51"/>
        <v>-0.3125</v>
      </c>
      <c r="R1112" s="1">
        <f t="shared" si="52"/>
        <v>-0.18099999999999999</v>
      </c>
      <c r="S1112" s="1">
        <f t="shared" si="53"/>
        <v>-1.1200000000000001</v>
      </c>
    </row>
    <row r="1113" spans="1:19" x14ac:dyDescent="0.2">
      <c r="A1113" s="2">
        <v>38160</v>
      </c>
      <c r="B1113" s="1">
        <v>-0.6875</v>
      </c>
      <c r="C1113" s="1">
        <v>-0.625</v>
      </c>
      <c r="D1113" s="1">
        <v>-0.5</v>
      </c>
      <c r="E1113" s="1">
        <v>-0.8125</v>
      </c>
      <c r="F1113" s="1">
        <v>-0.625</v>
      </c>
      <c r="G1113" s="1">
        <v>-0.625</v>
      </c>
      <c r="H1113" s="1">
        <v>-0.4375</v>
      </c>
      <c r="I1113" s="1">
        <v>-0.4375</v>
      </c>
      <c r="J1113" s="1">
        <v>-0.4375</v>
      </c>
      <c r="K1113" s="2">
        <v>38160</v>
      </c>
      <c r="L1113" s="1">
        <v>7.2999999999999995E-2</v>
      </c>
      <c r="M1113" s="2">
        <v>38160</v>
      </c>
      <c r="N1113" s="1">
        <v>0.48</v>
      </c>
      <c r="Q1113" s="1">
        <f t="shared" si="51"/>
        <v>-0.6875</v>
      </c>
      <c r="R1113" s="1">
        <f t="shared" si="52"/>
        <v>7.2999999999999995E-2</v>
      </c>
      <c r="S1113" s="1">
        <f t="shared" si="53"/>
        <v>0.48</v>
      </c>
    </row>
    <row r="1114" spans="1:19" x14ac:dyDescent="0.2">
      <c r="A1114" s="2">
        <v>38161</v>
      </c>
      <c r="B1114" s="1">
        <v>-0.25</v>
      </c>
      <c r="C1114" s="1">
        <v>-0.125</v>
      </c>
      <c r="D1114" s="1">
        <v>-0.25</v>
      </c>
      <c r="E1114" s="1">
        <v>-0.125</v>
      </c>
      <c r="F1114" s="1">
        <v>-0.125</v>
      </c>
      <c r="G1114" s="1">
        <v>-0.125</v>
      </c>
      <c r="H1114" s="1">
        <v>-0.1875</v>
      </c>
      <c r="I1114" s="1">
        <v>-0.1875</v>
      </c>
      <c r="J1114" s="1">
        <v>-0.1875</v>
      </c>
      <c r="K1114" s="2">
        <v>38161</v>
      </c>
      <c r="L1114" s="1">
        <v>3.0000000000000001E-3</v>
      </c>
      <c r="M1114" s="2">
        <v>38161</v>
      </c>
      <c r="N1114" s="1">
        <v>-0.68</v>
      </c>
      <c r="Q1114" s="1">
        <f t="shared" si="51"/>
        <v>-0.25</v>
      </c>
      <c r="R1114" s="1">
        <f t="shared" si="52"/>
        <v>3.0000000000000001E-3</v>
      </c>
      <c r="S1114" s="1">
        <f t="shared" si="53"/>
        <v>-0.68</v>
      </c>
    </row>
    <row r="1115" spans="1:19" x14ac:dyDescent="0.2">
      <c r="A1115" s="2">
        <v>38162</v>
      </c>
      <c r="B1115" s="1">
        <v>0.5</v>
      </c>
      <c r="C1115" s="1">
        <v>0.4375</v>
      </c>
      <c r="D1115" s="1">
        <v>0.625</v>
      </c>
      <c r="E1115" s="1">
        <v>0.5</v>
      </c>
      <c r="F1115" s="1">
        <v>0.4375</v>
      </c>
      <c r="G1115" s="1">
        <v>0.5</v>
      </c>
      <c r="H1115" s="1">
        <v>0.6875</v>
      </c>
      <c r="I1115" s="1">
        <v>0.6875</v>
      </c>
      <c r="J1115" s="1">
        <v>0.6875</v>
      </c>
      <c r="K1115" s="2">
        <v>38162</v>
      </c>
      <c r="L1115" s="1">
        <v>7.0000000000000007E-2</v>
      </c>
      <c r="M1115" s="2">
        <v>38162</v>
      </c>
      <c r="N1115" s="1">
        <v>0.36</v>
      </c>
      <c r="Q1115" s="1">
        <f t="shared" si="51"/>
        <v>0.5</v>
      </c>
      <c r="R1115" s="1">
        <f t="shared" si="52"/>
        <v>7.0000000000000007E-2</v>
      </c>
      <c r="S1115" s="1">
        <f t="shared" si="53"/>
        <v>0.36</v>
      </c>
    </row>
    <row r="1116" spans="1:19" x14ac:dyDescent="0.2">
      <c r="A1116" s="2">
        <v>38163</v>
      </c>
      <c r="B1116" s="1">
        <v>-0.1875</v>
      </c>
      <c r="C1116" s="1">
        <v>-0.4375</v>
      </c>
      <c r="D1116" s="1">
        <v>-0.25</v>
      </c>
      <c r="E1116" s="1">
        <v>-0.4375</v>
      </c>
      <c r="F1116" s="1">
        <v>-0.4375</v>
      </c>
      <c r="G1116" s="1">
        <v>-0.4375</v>
      </c>
      <c r="H1116" s="1">
        <v>-0.5625</v>
      </c>
      <c r="I1116" s="1">
        <v>-0.5625</v>
      </c>
      <c r="J1116" s="1">
        <v>-0.5625</v>
      </c>
      <c r="K1116" s="2">
        <v>38163</v>
      </c>
      <c r="L1116" s="1">
        <v>-0.13200000000000001</v>
      </c>
      <c r="M1116" s="2">
        <v>38163</v>
      </c>
      <c r="N1116" s="1">
        <v>-0.38</v>
      </c>
      <c r="Q1116" s="1">
        <f t="shared" si="51"/>
        <v>-0.1875</v>
      </c>
      <c r="R1116" s="1">
        <f t="shared" si="52"/>
        <v>-0.13200000000000001</v>
      </c>
      <c r="S1116" s="1">
        <f t="shared" si="53"/>
        <v>-0.38</v>
      </c>
    </row>
    <row r="1117" spans="1:19" x14ac:dyDescent="0.2">
      <c r="A1117" s="2">
        <v>38166</v>
      </c>
      <c r="B1117" s="1">
        <v>-1</v>
      </c>
      <c r="C1117" s="1">
        <v>-0.8125</v>
      </c>
      <c r="D1117" s="1">
        <v>-0.875</v>
      </c>
      <c r="E1117" s="1">
        <v>-0.75</v>
      </c>
      <c r="F1117" s="1">
        <v>-0.8125</v>
      </c>
      <c r="G1117" s="1">
        <v>-0.75</v>
      </c>
      <c r="H1117" s="1">
        <v>-0.5</v>
      </c>
      <c r="I1117" s="1">
        <v>-0.25</v>
      </c>
      <c r="J1117" s="1">
        <v>-0.5</v>
      </c>
      <c r="K1117" s="2">
        <v>38166</v>
      </c>
      <c r="L1117" s="1">
        <v>-0.21199999999999999</v>
      </c>
      <c r="M1117" s="2">
        <v>38166</v>
      </c>
      <c r="N1117" s="1">
        <v>-1.31</v>
      </c>
      <c r="Q1117" s="1">
        <f t="shared" si="51"/>
        <v>-1</v>
      </c>
      <c r="R1117" s="1">
        <f t="shared" si="52"/>
        <v>-0.21199999999999999</v>
      </c>
      <c r="S1117" s="1">
        <f t="shared" si="53"/>
        <v>-1.31</v>
      </c>
    </row>
    <row r="1118" spans="1:19" x14ac:dyDescent="0.2">
      <c r="A1118" s="2">
        <v>38167</v>
      </c>
      <c r="B1118" s="1">
        <v>-0.3125</v>
      </c>
      <c r="C1118" s="1">
        <v>-0.25</v>
      </c>
      <c r="D1118" s="1">
        <v>-0.5</v>
      </c>
      <c r="E1118" s="1">
        <v>-0.3125</v>
      </c>
      <c r="F1118" s="1">
        <v>-0.25</v>
      </c>
      <c r="G1118" s="1">
        <v>-0.3125</v>
      </c>
      <c r="H1118" s="1">
        <v>0.6875</v>
      </c>
      <c r="I1118" s="1">
        <v>0.4375</v>
      </c>
      <c r="J1118" s="1">
        <v>0.6875</v>
      </c>
      <c r="K1118" s="2">
        <v>38167</v>
      </c>
      <c r="L1118" s="1">
        <v>-8.3000000000000004E-2</v>
      </c>
      <c r="M1118" s="2">
        <v>38167</v>
      </c>
      <c r="N1118" s="1">
        <v>-0.57999999999999996</v>
      </c>
      <c r="Q1118" s="1">
        <f t="shared" si="51"/>
        <v>-0.3125</v>
      </c>
      <c r="R1118" s="1">
        <f t="shared" si="52"/>
        <v>-8.3000000000000004E-2</v>
      </c>
      <c r="S1118" s="1">
        <f t="shared" si="53"/>
        <v>-0.57999999999999996</v>
      </c>
    </row>
    <row r="1119" spans="1:19" x14ac:dyDescent="0.2">
      <c r="A1119" s="2">
        <v>38168</v>
      </c>
      <c r="B1119" s="1">
        <v>1.0625</v>
      </c>
      <c r="C1119" s="1">
        <v>1.0625</v>
      </c>
      <c r="D1119" s="1">
        <v>0.5</v>
      </c>
      <c r="E1119" s="1">
        <v>1.1875</v>
      </c>
      <c r="F1119" s="1">
        <v>1.1875</v>
      </c>
      <c r="G1119" s="1">
        <v>1.1875</v>
      </c>
      <c r="H1119" s="1">
        <v>0.25</v>
      </c>
      <c r="I1119" s="1">
        <v>0.25</v>
      </c>
      <c r="J1119" s="1">
        <v>0.25</v>
      </c>
      <c r="K1119" s="2">
        <v>38168</v>
      </c>
      <c r="L1119" s="1">
        <v>3.6999999999999998E-2</v>
      </c>
      <c r="M1119" s="2">
        <v>38168</v>
      </c>
      <c r="N1119" s="1">
        <v>1.39</v>
      </c>
      <c r="Q1119" s="1">
        <f t="shared" si="51"/>
        <v>1.0625</v>
      </c>
      <c r="R1119" s="1">
        <f t="shared" si="52"/>
        <v>3.6999999999999998E-2</v>
      </c>
      <c r="S1119" s="1">
        <f t="shared" si="53"/>
        <v>1.39</v>
      </c>
    </row>
    <row r="1120" spans="1:19" x14ac:dyDescent="0.2">
      <c r="A1120" s="2">
        <v>38169</v>
      </c>
      <c r="B1120" s="1">
        <v>1.75</v>
      </c>
      <c r="C1120" s="1">
        <v>1.8125</v>
      </c>
      <c r="D1120" s="1">
        <v>1.375</v>
      </c>
      <c r="E1120" s="1">
        <v>1.625</v>
      </c>
      <c r="F1120" s="1">
        <v>1.6875</v>
      </c>
      <c r="G1120" s="1">
        <v>1.625</v>
      </c>
      <c r="H1120" s="1">
        <v>1</v>
      </c>
      <c r="I1120" s="1">
        <v>1.25</v>
      </c>
      <c r="J1120" s="1">
        <v>1</v>
      </c>
      <c r="K1120" s="2">
        <v>38169</v>
      </c>
      <c r="L1120" s="1">
        <v>6.2E-2</v>
      </c>
      <c r="M1120" s="2">
        <v>38169</v>
      </c>
      <c r="N1120" s="1">
        <v>1.69</v>
      </c>
      <c r="Q1120" s="1">
        <f t="shared" si="51"/>
        <v>1.75</v>
      </c>
      <c r="R1120" s="1">
        <f t="shared" si="52"/>
        <v>6.2E-2</v>
      </c>
      <c r="S1120" s="1">
        <f t="shared" si="53"/>
        <v>1.69</v>
      </c>
    </row>
    <row r="1121" spans="1:19" x14ac:dyDescent="0.2">
      <c r="A1121" s="2">
        <v>38170</v>
      </c>
      <c r="B1121" s="1">
        <v>1</v>
      </c>
      <c r="C1121" s="1">
        <v>0.9375</v>
      </c>
      <c r="D1121" s="1">
        <v>2.125</v>
      </c>
      <c r="E1121" s="1">
        <v>1</v>
      </c>
      <c r="F1121" s="1">
        <v>0.9375</v>
      </c>
      <c r="G1121" s="1">
        <v>1</v>
      </c>
      <c r="H1121" s="1">
        <v>0.8125</v>
      </c>
      <c r="I1121" s="1">
        <v>0.8125</v>
      </c>
      <c r="J1121" s="1">
        <v>0.8125</v>
      </c>
      <c r="K1121" s="2">
        <v>38170</v>
      </c>
      <c r="L1121" s="1">
        <v>-6.9000000000000006E-2</v>
      </c>
      <c r="M1121" s="2">
        <v>38170</v>
      </c>
      <c r="N1121" s="1">
        <v>-0.35</v>
      </c>
      <c r="Q1121" s="1">
        <f t="shared" si="51"/>
        <v>1</v>
      </c>
      <c r="R1121" s="1">
        <f t="shared" si="52"/>
        <v>-6.9000000000000006E-2</v>
      </c>
      <c r="S1121" s="1">
        <f t="shared" si="53"/>
        <v>-0.35</v>
      </c>
    </row>
    <row r="1122" spans="1:19" x14ac:dyDescent="0.2">
      <c r="A1122" s="2">
        <v>38174</v>
      </c>
      <c r="B1122" s="1">
        <v>1.6875</v>
      </c>
      <c r="C1122" s="1">
        <v>1.75</v>
      </c>
      <c r="D1122" s="1">
        <v>1.5</v>
      </c>
      <c r="E1122" s="1">
        <v>1.6875</v>
      </c>
      <c r="F1122" s="1">
        <v>1.75</v>
      </c>
      <c r="G1122" s="1">
        <v>1.6875</v>
      </c>
      <c r="H1122" s="1">
        <v>0.8125</v>
      </c>
      <c r="I1122" s="1">
        <v>0.875</v>
      </c>
      <c r="J1122" s="1">
        <v>0.8125</v>
      </c>
      <c r="K1122" s="2">
        <v>38174</v>
      </c>
      <c r="L1122" s="1">
        <v>0.27600000000000002</v>
      </c>
      <c r="M1122" s="2">
        <v>38174</v>
      </c>
      <c r="N1122" s="1">
        <v>1.26</v>
      </c>
      <c r="Q1122" s="1">
        <f t="shared" si="51"/>
        <v>1.6875</v>
      </c>
      <c r="R1122" s="1">
        <f t="shared" si="52"/>
        <v>0.27600000000000002</v>
      </c>
      <c r="S1122" s="1">
        <f t="shared" si="53"/>
        <v>1.26</v>
      </c>
    </row>
    <row r="1123" spans="1:19" x14ac:dyDescent="0.2">
      <c r="A1123" s="2">
        <v>38175</v>
      </c>
      <c r="B1123" s="1">
        <v>-0.5</v>
      </c>
      <c r="C1123" s="1">
        <v>-0.5</v>
      </c>
      <c r="D1123" s="1">
        <v>-0.25</v>
      </c>
      <c r="E1123" s="1">
        <v>-0.4375</v>
      </c>
      <c r="F1123" s="1">
        <v>-0.5</v>
      </c>
      <c r="G1123" s="1">
        <v>-0.4375</v>
      </c>
      <c r="H1123" s="1">
        <v>-0.75</v>
      </c>
      <c r="I1123" s="1">
        <v>-0.8125</v>
      </c>
      <c r="J1123" s="1">
        <v>-0.75</v>
      </c>
      <c r="K1123" s="2">
        <v>38175</v>
      </c>
      <c r="L1123" s="1">
        <v>-5.3999999999999999E-2</v>
      </c>
      <c r="M1123" s="2">
        <v>38175</v>
      </c>
      <c r="N1123" s="1">
        <v>-0.56999999999999995</v>
      </c>
      <c r="Q1123" s="1">
        <f t="shared" si="51"/>
        <v>-0.5</v>
      </c>
      <c r="R1123" s="1">
        <f t="shared" si="52"/>
        <v>-5.3999999999999999E-2</v>
      </c>
      <c r="S1123" s="1">
        <f t="shared" si="53"/>
        <v>-0.56999999999999995</v>
      </c>
    </row>
    <row r="1124" spans="1:19" x14ac:dyDescent="0.2">
      <c r="A1124" s="2">
        <v>38176</v>
      </c>
      <c r="B1124" s="1">
        <v>0.9375</v>
      </c>
      <c r="C1124" s="1">
        <v>0.875</v>
      </c>
      <c r="D1124" s="1">
        <v>0.5</v>
      </c>
      <c r="E1124" s="1">
        <v>0.875</v>
      </c>
      <c r="F1124" s="1">
        <v>0.875</v>
      </c>
      <c r="G1124" s="1">
        <v>0.875</v>
      </c>
      <c r="H1124" s="1">
        <v>0.9375</v>
      </c>
      <c r="I1124" s="1">
        <v>0.9375</v>
      </c>
      <c r="J1124" s="1">
        <v>0.9375</v>
      </c>
      <c r="K1124" s="2">
        <v>38176</v>
      </c>
      <c r="L1124" s="1">
        <v>-0.185</v>
      </c>
      <c r="M1124" s="2">
        <v>38176</v>
      </c>
      <c r="N1124" s="1">
        <v>1.25</v>
      </c>
      <c r="Q1124" s="1">
        <f t="shared" si="51"/>
        <v>0.9375</v>
      </c>
      <c r="R1124" s="1">
        <f t="shared" si="52"/>
        <v>-0.185</v>
      </c>
      <c r="S1124" s="1">
        <f t="shared" si="53"/>
        <v>1.25</v>
      </c>
    </row>
    <row r="1125" spans="1:19" x14ac:dyDescent="0.2">
      <c r="A1125" s="2">
        <v>38177</v>
      </c>
      <c r="B1125" s="1">
        <v>0.3125</v>
      </c>
      <c r="C1125" s="1">
        <v>0.1875</v>
      </c>
      <c r="D1125" s="1">
        <v>0.5</v>
      </c>
      <c r="E1125" s="1">
        <v>0.1875</v>
      </c>
      <c r="F1125" s="1">
        <v>0.1875</v>
      </c>
      <c r="G1125" s="1">
        <v>0.1875</v>
      </c>
      <c r="H1125" s="1">
        <v>0.5625</v>
      </c>
      <c r="I1125" s="1">
        <v>0.5625</v>
      </c>
      <c r="J1125" s="1">
        <v>0.5625</v>
      </c>
      <c r="K1125" s="2">
        <v>38177</v>
      </c>
      <c r="L1125" s="1">
        <v>-4.3999999999999997E-2</v>
      </c>
      <c r="M1125" s="2">
        <v>38177</v>
      </c>
      <c r="N1125" s="1">
        <v>-0.37</v>
      </c>
      <c r="Q1125" s="1">
        <f t="shared" si="51"/>
        <v>0.3125</v>
      </c>
      <c r="R1125" s="1">
        <f t="shared" si="52"/>
        <v>-4.3999999999999997E-2</v>
      </c>
      <c r="S1125" s="1">
        <f t="shared" si="53"/>
        <v>-0.37</v>
      </c>
    </row>
    <row r="1126" spans="1:19" x14ac:dyDescent="0.2">
      <c r="A1126" s="2">
        <v>38180</v>
      </c>
      <c r="B1126" s="1">
        <v>-0.25</v>
      </c>
      <c r="C1126" s="1">
        <v>-0.1875</v>
      </c>
      <c r="D1126" s="1">
        <v>-0.5</v>
      </c>
      <c r="E1126" s="1">
        <v>-0.125</v>
      </c>
      <c r="F1126" s="1">
        <v>-0.1875</v>
      </c>
      <c r="G1126" s="1">
        <v>-0.375</v>
      </c>
      <c r="H1126" s="1">
        <v>-0.5</v>
      </c>
      <c r="I1126" s="1">
        <v>-0.5</v>
      </c>
      <c r="J1126" s="1">
        <v>-0.5</v>
      </c>
      <c r="K1126" s="2">
        <v>38180</v>
      </c>
      <c r="L1126" s="1">
        <v>-0.28399999999999997</v>
      </c>
      <c r="M1126" s="2">
        <v>38180</v>
      </c>
      <c r="N1126" s="1">
        <v>-0.46</v>
      </c>
      <c r="Q1126" s="1">
        <f t="shared" si="51"/>
        <v>-0.25</v>
      </c>
      <c r="R1126" s="1">
        <f t="shared" si="52"/>
        <v>-0.28399999999999997</v>
      </c>
      <c r="S1126" s="1">
        <f t="shared" si="53"/>
        <v>-0.46</v>
      </c>
    </row>
    <row r="1127" spans="1:19" x14ac:dyDescent="0.2">
      <c r="A1127" s="2">
        <v>38181</v>
      </c>
      <c r="B1127" s="1">
        <v>-0.75</v>
      </c>
      <c r="C1127" s="1">
        <v>-0.6875</v>
      </c>
      <c r="D1127" s="1">
        <v>0</v>
      </c>
      <c r="E1127" s="1">
        <v>-0.5</v>
      </c>
      <c r="F1127" s="1">
        <v>-0.6875</v>
      </c>
      <c r="G1127" s="1">
        <v>-0.5</v>
      </c>
      <c r="H1127" s="1">
        <v>-0.25</v>
      </c>
      <c r="I1127" s="1">
        <v>-0.375</v>
      </c>
      <c r="J1127" s="1">
        <v>-0.25</v>
      </c>
      <c r="K1127" s="2">
        <v>38181</v>
      </c>
      <c r="L1127" s="1">
        <v>4.8000000000000001E-2</v>
      </c>
      <c r="M1127" s="2">
        <v>38181</v>
      </c>
      <c r="N1127" s="1">
        <v>-0.06</v>
      </c>
      <c r="Q1127" s="1">
        <f t="shared" si="51"/>
        <v>-0.75</v>
      </c>
      <c r="R1127" s="1">
        <f t="shared" si="52"/>
        <v>4.8000000000000001E-2</v>
      </c>
      <c r="S1127" s="1">
        <f t="shared" si="53"/>
        <v>-0.06</v>
      </c>
    </row>
    <row r="1128" spans="1:19" x14ac:dyDescent="0.2">
      <c r="A1128" s="2">
        <v>38182</v>
      </c>
      <c r="B1128" s="1">
        <v>1.3125</v>
      </c>
      <c r="C1128" s="1">
        <v>1.1875</v>
      </c>
      <c r="D1128" s="1">
        <v>0.125</v>
      </c>
      <c r="E1128" s="1">
        <v>1.0625</v>
      </c>
      <c r="F1128" s="1">
        <v>1.1875</v>
      </c>
      <c r="G1128" s="1">
        <v>1.1875</v>
      </c>
      <c r="H1128" s="1">
        <v>1.6875</v>
      </c>
      <c r="I1128" s="1">
        <v>1.6875</v>
      </c>
      <c r="J1128" s="1">
        <v>1.6875</v>
      </c>
      <c r="K1128" s="2">
        <v>38182</v>
      </c>
      <c r="L1128" s="1">
        <v>7.1999999999999995E-2</v>
      </c>
      <c r="M1128" s="2">
        <v>38182</v>
      </c>
      <c r="N1128" s="1">
        <v>1.53</v>
      </c>
      <c r="Q1128" s="1">
        <f t="shared" si="51"/>
        <v>1.3125</v>
      </c>
      <c r="R1128" s="1">
        <f t="shared" si="52"/>
        <v>7.1999999999999995E-2</v>
      </c>
      <c r="S1128" s="1">
        <f t="shared" si="53"/>
        <v>1.53</v>
      </c>
    </row>
    <row r="1129" spans="1:19" x14ac:dyDescent="0.2">
      <c r="A1129" s="2">
        <v>38183</v>
      </c>
      <c r="B1129" s="1">
        <v>1.125</v>
      </c>
      <c r="C1129" s="1">
        <v>1.25</v>
      </c>
      <c r="D1129" s="1">
        <v>1.375</v>
      </c>
      <c r="E1129" s="1">
        <v>1.125</v>
      </c>
      <c r="F1129" s="1">
        <v>1.25</v>
      </c>
      <c r="G1129" s="1">
        <v>1.25</v>
      </c>
      <c r="H1129" s="1">
        <v>1.4375</v>
      </c>
      <c r="I1129" s="1">
        <v>1.4375</v>
      </c>
      <c r="J1129" s="1">
        <v>1.4375</v>
      </c>
      <c r="K1129" s="2">
        <v>38183</v>
      </c>
      <c r="L1129" s="1">
        <v>-0.13100000000000001</v>
      </c>
      <c r="M1129" s="2">
        <v>38183</v>
      </c>
      <c r="N1129" s="1">
        <v>-0.2</v>
      </c>
      <c r="Q1129" s="1">
        <f t="shared" si="51"/>
        <v>1.125</v>
      </c>
      <c r="R1129" s="1">
        <f t="shared" si="52"/>
        <v>-0.13100000000000001</v>
      </c>
      <c r="S1129" s="1">
        <f t="shared" si="53"/>
        <v>-0.2</v>
      </c>
    </row>
    <row r="1130" spans="1:19" x14ac:dyDescent="0.2">
      <c r="A1130" s="2">
        <v>38184</v>
      </c>
      <c r="B1130" s="1">
        <v>1</v>
      </c>
      <c r="C1130" s="1">
        <v>1</v>
      </c>
      <c r="D1130" s="1">
        <v>1.5</v>
      </c>
      <c r="E1130" s="1">
        <v>1</v>
      </c>
      <c r="F1130" s="1">
        <v>1</v>
      </c>
      <c r="G1130" s="1">
        <v>1</v>
      </c>
      <c r="H1130" s="1">
        <v>2.5</v>
      </c>
      <c r="I1130" s="1">
        <v>2.5</v>
      </c>
      <c r="J1130" s="1">
        <v>2.5</v>
      </c>
      <c r="K1130" s="2">
        <v>38184</v>
      </c>
      <c r="L1130" s="1">
        <v>4.1000000000000002E-2</v>
      </c>
      <c r="M1130" s="2">
        <v>38184</v>
      </c>
      <c r="N1130" s="1">
        <v>0.48</v>
      </c>
      <c r="Q1130" s="1">
        <f t="shared" si="51"/>
        <v>1</v>
      </c>
      <c r="R1130" s="1">
        <f t="shared" si="52"/>
        <v>4.1000000000000002E-2</v>
      </c>
      <c r="S1130" s="1">
        <f t="shared" si="53"/>
        <v>0.48</v>
      </c>
    </row>
    <row r="1131" spans="1:19" x14ac:dyDescent="0.2">
      <c r="A1131" s="2">
        <v>38187</v>
      </c>
      <c r="B1131" s="1">
        <v>0.3125</v>
      </c>
      <c r="C1131" s="1">
        <v>0.1875</v>
      </c>
      <c r="D1131" s="1">
        <v>0.375</v>
      </c>
      <c r="E1131" s="1">
        <v>0.3125</v>
      </c>
      <c r="F1131" s="1">
        <v>0.1875</v>
      </c>
      <c r="G1131" s="1">
        <v>0.1875</v>
      </c>
      <c r="H1131" s="1">
        <v>0.125</v>
      </c>
      <c r="I1131" s="1">
        <v>0.125</v>
      </c>
      <c r="J1131" s="1">
        <v>0.125</v>
      </c>
      <c r="K1131" s="2">
        <v>38187</v>
      </c>
      <c r="L1131" s="1">
        <v>-6.9000000000000006E-2</v>
      </c>
      <c r="M1131" s="2">
        <v>38187</v>
      </c>
      <c r="N1131" s="1">
        <v>0.39</v>
      </c>
      <c r="Q1131" s="1">
        <f t="shared" si="51"/>
        <v>0.3125</v>
      </c>
      <c r="R1131" s="1">
        <f t="shared" si="52"/>
        <v>-6.9000000000000006E-2</v>
      </c>
      <c r="S1131" s="1">
        <f t="shared" si="53"/>
        <v>0.39</v>
      </c>
    </row>
    <row r="1132" spans="1:19" x14ac:dyDescent="0.2">
      <c r="A1132" s="2">
        <v>38188</v>
      </c>
      <c r="B1132" s="1">
        <v>-0.25</v>
      </c>
      <c r="C1132" s="1">
        <v>-0.125</v>
      </c>
      <c r="D1132" s="1">
        <v>-0.625</v>
      </c>
      <c r="E1132" s="1">
        <v>-0.25</v>
      </c>
      <c r="F1132" s="1">
        <v>-0.125</v>
      </c>
      <c r="G1132" s="1">
        <v>-0.125</v>
      </c>
      <c r="H1132" s="1">
        <v>0.3125</v>
      </c>
      <c r="I1132" s="1">
        <v>0.375</v>
      </c>
      <c r="J1132" s="1">
        <v>0.375</v>
      </c>
      <c r="K1132" s="2">
        <v>38188</v>
      </c>
      <c r="L1132" s="1">
        <v>1.9E-2</v>
      </c>
      <c r="M1132" s="2">
        <v>38188</v>
      </c>
      <c r="N1132" s="1">
        <v>-0.78</v>
      </c>
      <c r="Q1132" s="1">
        <f t="shared" si="51"/>
        <v>-0.25</v>
      </c>
      <c r="R1132" s="1">
        <f t="shared" si="52"/>
        <v>1.9E-2</v>
      </c>
      <c r="S1132" s="1">
        <f t="shared" si="53"/>
        <v>-0.78</v>
      </c>
    </row>
    <row r="1133" spans="1:19" x14ac:dyDescent="0.2">
      <c r="A1133" s="2">
        <v>38189</v>
      </c>
      <c r="B1133" s="1">
        <v>0.5</v>
      </c>
      <c r="C1133" s="1">
        <v>0.375</v>
      </c>
      <c r="D1133" s="1">
        <v>0.875</v>
      </c>
      <c r="E1133" s="1">
        <v>0.5</v>
      </c>
      <c r="F1133" s="1">
        <v>0.375</v>
      </c>
      <c r="G1133" s="1">
        <v>0.375</v>
      </c>
      <c r="H1133" s="1">
        <v>0.6875</v>
      </c>
      <c r="I1133" s="1">
        <v>0.5</v>
      </c>
      <c r="J1133" s="1">
        <v>0.625</v>
      </c>
      <c r="K1133" s="2">
        <v>38189</v>
      </c>
      <c r="L1133" s="1">
        <v>9.4E-2</v>
      </c>
      <c r="M1133" s="2">
        <v>38189</v>
      </c>
      <c r="N1133" s="1">
        <v>0.14000000000000001</v>
      </c>
      <c r="Q1133" s="1">
        <f t="shared" si="51"/>
        <v>0.5</v>
      </c>
      <c r="R1133" s="1">
        <f t="shared" si="52"/>
        <v>9.4E-2</v>
      </c>
      <c r="S1133" s="1">
        <f t="shared" si="53"/>
        <v>0.14000000000000001</v>
      </c>
    </row>
    <row r="1134" spans="1:19" x14ac:dyDescent="0.2">
      <c r="A1134" s="2">
        <v>38190</v>
      </c>
      <c r="B1134" s="1">
        <v>0.4375</v>
      </c>
      <c r="C1134" s="1">
        <v>0.5</v>
      </c>
      <c r="D1134" s="1">
        <v>0.25</v>
      </c>
      <c r="E1134" s="1">
        <v>0.4375</v>
      </c>
      <c r="F1134" s="1">
        <v>0.5</v>
      </c>
      <c r="G1134" s="1">
        <v>0.5</v>
      </c>
      <c r="H1134" s="1">
        <v>0.75</v>
      </c>
      <c r="I1134" s="1">
        <v>0.75</v>
      </c>
      <c r="J1134" s="1">
        <v>0.75</v>
      </c>
      <c r="K1134" s="2">
        <v>38190</v>
      </c>
      <c r="L1134" s="1">
        <v>0.221</v>
      </c>
      <c r="M1134" s="2">
        <v>38190</v>
      </c>
      <c r="N1134" s="1">
        <v>0.78</v>
      </c>
      <c r="Q1134" s="1">
        <f t="shared" si="51"/>
        <v>0.4375</v>
      </c>
      <c r="R1134" s="1">
        <f t="shared" si="52"/>
        <v>0.221</v>
      </c>
      <c r="S1134" s="1">
        <f t="shared" si="53"/>
        <v>0.78</v>
      </c>
    </row>
    <row r="1135" spans="1:19" x14ac:dyDescent="0.2">
      <c r="A1135" s="2">
        <v>38191</v>
      </c>
      <c r="B1135" s="1">
        <v>1</v>
      </c>
      <c r="C1135" s="1">
        <v>1.0625</v>
      </c>
      <c r="D1135" s="1">
        <v>1</v>
      </c>
      <c r="E1135" s="1">
        <v>1</v>
      </c>
      <c r="F1135" s="1">
        <v>1.0625</v>
      </c>
      <c r="G1135" s="1">
        <v>1.0625</v>
      </c>
      <c r="H1135" s="1">
        <v>1.125</v>
      </c>
      <c r="I1135" s="1">
        <v>1.125</v>
      </c>
      <c r="J1135" s="1">
        <v>1.125</v>
      </c>
      <c r="K1135" s="2">
        <v>38191</v>
      </c>
      <c r="L1135" s="1">
        <v>-1.7999999999999999E-2</v>
      </c>
      <c r="M1135" s="2">
        <v>38191</v>
      </c>
      <c r="N1135" s="1">
        <v>0.35</v>
      </c>
      <c r="Q1135" s="1">
        <f t="shared" si="51"/>
        <v>1</v>
      </c>
      <c r="R1135" s="1">
        <f t="shared" si="52"/>
        <v>-1.7999999999999999E-2</v>
      </c>
      <c r="S1135" s="1">
        <f t="shared" si="53"/>
        <v>0.35</v>
      </c>
    </row>
    <row r="1136" spans="1:19" x14ac:dyDescent="0.2">
      <c r="A1136" s="2">
        <v>38194</v>
      </c>
      <c r="B1136" s="1">
        <v>0.125</v>
      </c>
      <c r="C1136" s="1">
        <v>0.125</v>
      </c>
      <c r="D1136" s="1">
        <v>0.25</v>
      </c>
      <c r="E1136" s="1">
        <v>6.25E-2</v>
      </c>
      <c r="F1136" s="1">
        <v>6.25E-2</v>
      </c>
      <c r="G1136" s="1">
        <v>6.25E-2</v>
      </c>
      <c r="H1136" s="1">
        <v>-0.25</v>
      </c>
      <c r="I1136" s="1">
        <v>-6.25E-2</v>
      </c>
      <c r="J1136" s="1">
        <v>-0.25</v>
      </c>
      <c r="K1136" s="2">
        <v>38194</v>
      </c>
      <c r="L1136" s="1">
        <v>-0.17699999999999999</v>
      </c>
      <c r="M1136" s="2">
        <v>38194</v>
      </c>
      <c r="N1136" s="1">
        <v>-0.27</v>
      </c>
      <c r="Q1136" s="1">
        <f t="shared" si="51"/>
        <v>0.125</v>
      </c>
      <c r="R1136" s="1">
        <f t="shared" si="52"/>
        <v>-0.17699999999999999</v>
      </c>
      <c r="S1136" s="1">
        <f t="shared" si="53"/>
        <v>-0.27</v>
      </c>
    </row>
    <row r="1137" spans="1:19" x14ac:dyDescent="0.2">
      <c r="A1137" s="2">
        <v>38195</v>
      </c>
      <c r="B1137" s="1">
        <v>0.4375</v>
      </c>
      <c r="C1137" s="1">
        <v>0.4375</v>
      </c>
      <c r="D1137" s="1">
        <v>0.625</v>
      </c>
      <c r="E1137" s="1">
        <v>0.4375</v>
      </c>
      <c r="F1137" s="1">
        <v>0.4375</v>
      </c>
      <c r="G1137" s="1">
        <v>0.4375</v>
      </c>
      <c r="H1137" s="1">
        <v>0.625</v>
      </c>
      <c r="I1137" s="1">
        <v>0.4375</v>
      </c>
      <c r="J1137" s="1">
        <v>0.625</v>
      </c>
      <c r="K1137" s="2">
        <v>38195</v>
      </c>
      <c r="L1137" s="1">
        <v>3.2000000000000001E-2</v>
      </c>
      <c r="M1137" s="2">
        <v>38195</v>
      </c>
      <c r="N1137" s="1">
        <v>0.4</v>
      </c>
      <c r="Q1137" s="1">
        <f t="shared" si="51"/>
        <v>0.4375</v>
      </c>
      <c r="R1137" s="1">
        <f t="shared" si="52"/>
        <v>3.2000000000000001E-2</v>
      </c>
      <c r="S1137" s="1">
        <f t="shared" si="53"/>
        <v>0.4</v>
      </c>
    </row>
    <row r="1138" spans="1:19" x14ac:dyDescent="0.2">
      <c r="A1138" s="2">
        <v>38196</v>
      </c>
      <c r="B1138" s="1">
        <v>1.0625</v>
      </c>
      <c r="C1138" s="1">
        <v>1.0625</v>
      </c>
      <c r="D1138" s="1">
        <v>0.625</v>
      </c>
      <c r="E1138" s="1">
        <v>1</v>
      </c>
      <c r="F1138" s="1">
        <v>1</v>
      </c>
      <c r="G1138" s="1">
        <v>1</v>
      </c>
      <c r="H1138" s="1">
        <v>1.9375</v>
      </c>
      <c r="I1138" s="1">
        <v>1.9375</v>
      </c>
      <c r="J1138" s="1">
        <v>1.9375</v>
      </c>
      <c r="K1138" s="2">
        <v>38196</v>
      </c>
      <c r="L1138" s="1">
        <v>5.8999999999999997E-2</v>
      </c>
      <c r="M1138" s="2">
        <v>38196</v>
      </c>
      <c r="N1138" s="1">
        <v>1.06</v>
      </c>
      <c r="Q1138" s="1">
        <f t="shared" si="51"/>
        <v>1.0625</v>
      </c>
      <c r="R1138" s="1">
        <f t="shared" si="52"/>
        <v>5.8999999999999997E-2</v>
      </c>
      <c r="S1138" s="1">
        <f t="shared" si="53"/>
        <v>1.06</v>
      </c>
    </row>
    <row r="1139" spans="1:19" x14ac:dyDescent="0.2">
      <c r="A1139" s="2">
        <v>38197</v>
      </c>
      <c r="B1139" s="1">
        <v>0.6875</v>
      </c>
      <c r="C1139" s="1">
        <v>0.6875</v>
      </c>
      <c r="D1139" s="1">
        <v>0.75</v>
      </c>
      <c r="E1139" s="1">
        <v>0.8125</v>
      </c>
      <c r="F1139" s="1">
        <v>0.8125</v>
      </c>
      <c r="G1139" s="1">
        <v>0.8125</v>
      </c>
      <c r="H1139" s="1">
        <v>-0.3125</v>
      </c>
      <c r="I1139" s="1">
        <v>-0.1875</v>
      </c>
      <c r="J1139" s="1">
        <v>-0.3125</v>
      </c>
      <c r="K1139" s="2">
        <v>38197</v>
      </c>
      <c r="L1139" s="1">
        <v>3.7999999999999999E-2</v>
      </c>
      <c r="M1139" s="2">
        <v>38197</v>
      </c>
      <c r="N1139" s="1">
        <v>-0.15</v>
      </c>
      <c r="Q1139" s="1">
        <f t="shared" si="51"/>
        <v>0.6875</v>
      </c>
      <c r="R1139" s="1">
        <f t="shared" si="52"/>
        <v>3.7999999999999999E-2</v>
      </c>
      <c r="S1139" s="1">
        <f t="shared" si="53"/>
        <v>-0.15</v>
      </c>
    </row>
    <row r="1140" spans="1:19" x14ac:dyDescent="0.2">
      <c r="A1140" s="2">
        <v>38198</v>
      </c>
      <c r="B1140" s="1">
        <v>1.875</v>
      </c>
      <c r="C1140" s="1">
        <v>1.875</v>
      </c>
      <c r="D1140" s="1">
        <v>1.875</v>
      </c>
      <c r="E1140" s="1">
        <v>2.125</v>
      </c>
      <c r="F1140" s="1">
        <v>2.125</v>
      </c>
      <c r="G1140" s="1">
        <v>2.125</v>
      </c>
      <c r="H1140" s="1">
        <v>2.375</v>
      </c>
      <c r="I1140" s="1">
        <v>2.375</v>
      </c>
      <c r="J1140" s="1">
        <v>2.375</v>
      </c>
      <c r="K1140" s="2">
        <v>38198</v>
      </c>
      <c r="L1140" s="1">
        <v>-6.8000000000000005E-2</v>
      </c>
      <c r="M1140" s="2">
        <v>38198</v>
      </c>
      <c r="N1140" s="1">
        <v>1.05</v>
      </c>
      <c r="Q1140" s="1">
        <f t="shared" si="51"/>
        <v>1.875</v>
      </c>
      <c r="R1140" s="1">
        <f t="shared" si="52"/>
        <v>-6.8000000000000005E-2</v>
      </c>
      <c r="S1140" s="1">
        <f t="shared" si="53"/>
        <v>1.05</v>
      </c>
    </row>
    <row r="1141" spans="1:19" x14ac:dyDescent="0.2">
      <c r="A1141" s="2">
        <v>38201</v>
      </c>
      <c r="B1141" s="1">
        <v>0</v>
      </c>
      <c r="C1141" s="1">
        <v>0</v>
      </c>
      <c r="D1141" s="1">
        <v>0.25</v>
      </c>
      <c r="E1141" s="1">
        <v>-0.25</v>
      </c>
      <c r="F1141" s="1">
        <v>-0.25</v>
      </c>
      <c r="G1141" s="1">
        <v>-0.25</v>
      </c>
      <c r="H1141" s="1">
        <v>1.125</v>
      </c>
      <c r="I1141" s="1">
        <v>1</v>
      </c>
      <c r="J1141" s="1">
        <v>1.125</v>
      </c>
      <c r="K1141" s="2">
        <v>38201</v>
      </c>
      <c r="L1141" s="1">
        <v>-0.29899999999999999</v>
      </c>
      <c r="M1141" s="2">
        <v>38201</v>
      </c>
      <c r="N1141" s="1">
        <v>0.02</v>
      </c>
      <c r="Q1141" s="1">
        <f t="shared" si="51"/>
        <v>0</v>
      </c>
      <c r="R1141" s="1">
        <f t="shared" si="52"/>
        <v>-0.29899999999999999</v>
      </c>
      <c r="S1141" s="1">
        <f t="shared" si="53"/>
        <v>0.02</v>
      </c>
    </row>
    <row r="1142" spans="1:19" x14ac:dyDescent="0.2">
      <c r="A1142" s="2">
        <v>38202</v>
      </c>
      <c r="B1142" s="1">
        <v>1.0625</v>
      </c>
      <c r="C1142" s="1">
        <v>1.0625</v>
      </c>
      <c r="D1142" s="1">
        <v>0.75</v>
      </c>
      <c r="E1142" s="1">
        <v>1.0625</v>
      </c>
      <c r="F1142" s="1">
        <v>1.0625</v>
      </c>
      <c r="G1142" s="1">
        <v>1.0625</v>
      </c>
      <c r="H1142" s="1">
        <v>1.5</v>
      </c>
      <c r="I1142" s="1">
        <v>1.5</v>
      </c>
      <c r="J1142" s="1">
        <v>1.5</v>
      </c>
      <c r="K1142" s="2">
        <v>38202</v>
      </c>
      <c r="L1142" s="1">
        <v>3.0000000000000001E-3</v>
      </c>
      <c r="M1142" s="2">
        <v>38202</v>
      </c>
      <c r="N1142" s="1">
        <v>0.33</v>
      </c>
      <c r="Q1142" s="1">
        <f t="shared" si="51"/>
        <v>1.0625</v>
      </c>
      <c r="R1142" s="1">
        <f t="shared" si="52"/>
        <v>3.0000000000000001E-3</v>
      </c>
      <c r="S1142" s="1">
        <f t="shared" si="53"/>
        <v>0.33</v>
      </c>
    </row>
    <row r="1143" spans="1:19" x14ac:dyDescent="0.2">
      <c r="A1143" s="2">
        <v>38203</v>
      </c>
      <c r="B1143" s="1">
        <v>0.1875</v>
      </c>
      <c r="C1143" s="1">
        <v>0.1875</v>
      </c>
      <c r="D1143" s="1">
        <v>0</v>
      </c>
      <c r="E1143" s="1">
        <v>0.1875</v>
      </c>
      <c r="F1143" s="1">
        <v>0.1875</v>
      </c>
      <c r="G1143" s="1">
        <v>0.1875</v>
      </c>
      <c r="H1143" s="1">
        <v>0</v>
      </c>
      <c r="I1143" s="1">
        <v>0</v>
      </c>
      <c r="J1143" s="1">
        <v>0</v>
      </c>
      <c r="K1143" s="2">
        <v>38203</v>
      </c>
      <c r="L1143" s="1">
        <v>-0.155</v>
      </c>
      <c r="M1143" s="2">
        <v>38203</v>
      </c>
      <c r="N1143" s="1">
        <v>-1.32</v>
      </c>
      <c r="Q1143" s="1">
        <f t="shared" si="51"/>
        <v>0.1875</v>
      </c>
      <c r="R1143" s="1">
        <f t="shared" si="52"/>
        <v>-0.155</v>
      </c>
      <c r="S1143" s="1">
        <f t="shared" si="53"/>
        <v>-1.32</v>
      </c>
    </row>
    <row r="1144" spans="1:19" x14ac:dyDescent="0.2">
      <c r="A1144" s="2">
        <v>38204</v>
      </c>
      <c r="B1144" s="1">
        <v>1.3125</v>
      </c>
      <c r="C1144" s="1">
        <v>1.3125</v>
      </c>
      <c r="D1144" s="1">
        <v>1.375</v>
      </c>
      <c r="E1144" s="1">
        <v>1.3125</v>
      </c>
      <c r="F1144" s="1">
        <v>1.3125</v>
      </c>
      <c r="G1144" s="1">
        <v>1.3125</v>
      </c>
      <c r="H1144" s="1">
        <v>1.625</v>
      </c>
      <c r="I1144" s="1">
        <v>1.625</v>
      </c>
      <c r="J1144" s="1">
        <v>1.625</v>
      </c>
      <c r="K1144" s="2">
        <v>38204</v>
      </c>
      <c r="L1144" s="1">
        <v>5.0999999999999997E-2</v>
      </c>
      <c r="M1144" s="2">
        <v>38204</v>
      </c>
      <c r="N1144" s="1">
        <v>1.58</v>
      </c>
      <c r="Q1144" s="1">
        <f t="shared" si="51"/>
        <v>1.3125</v>
      </c>
      <c r="R1144" s="1">
        <f t="shared" si="52"/>
        <v>5.0999999999999997E-2</v>
      </c>
      <c r="S1144" s="1">
        <f t="shared" si="53"/>
        <v>1.58</v>
      </c>
    </row>
    <row r="1145" spans="1:19" x14ac:dyDescent="0.2">
      <c r="A1145" s="2">
        <v>38205</v>
      </c>
      <c r="B1145" s="1">
        <v>0.6875</v>
      </c>
      <c r="C1145" s="1">
        <v>0.6875</v>
      </c>
      <c r="D1145" s="1">
        <v>1.125</v>
      </c>
      <c r="E1145" s="1">
        <v>0.6875</v>
      </c>
      <c r="F1145" s="1">
        <v>0.6875</v>
      </c>
      <c r="G1145" s="1">
        <v>0.6875</v>
      </c>
      <c r="H1145" s="1">
        <v>0.875</v>
      </c>
      <c r="I1145" s="1">
        <v>0.875</v>
      </c>
      <c r="J1145" s="1">
        <v>0.875</v>
      </c>
      <c r="K1145" s="2">
        <v>38205</v>
      </c>
      <c r="L1145" s="1">
        <v>-0.124</v>
      </c>
      <c r="M1145" s="2">
        <v>38205</v>
      </c>
      <c r="N1145" s="1">
        <v>-0.46</v>
      </c>
      <c r="Q1145" s="1">
        <f t="shared" si="51"/>
        <v>0.6875</v>
      </c>
      <c r="R1145" s="1">
        <f t="shared" si="52"/>
        <v>-0.124</v>
      </c>
      <c r="S1145" s="1">
        <f t="shared" si="53"/>
        <v>-0.46</v>
      </c>
    </row>
    <row r="1146" spans="1:19" x14ac:dyDescent="0.2">
      <c r="A1146" s="2">
        <v>38208</v>
      </c>
      <c r="B1146" s="1">
        <v>1.3125</v>
      </c>
      <c r="C1146" s="1">
        <v>1.3125</v>
      </c>
      <c r="D1146" s="1">
        <v>1</v>
      </c>
      <c r="E1146" s="1">
        <v>1.3125</v>
      </c>
      <c r="F1146" s="1">
        <v>1.3125</v>
      </c>
      <c r="G1146" s="1">
        <v>1.3125</v>
      </c>
      <c r="H1146" s="1">
        <v>1.5</v>
      </c>
      <c r="I1146" s="1">
        <v>1.75</v>
      </c>
      <c r="J1146" s="1">
        <v>1.5</v>
      </c>
      <c r="K1146" s="2">
        <v>38208</v>
      </c>
      <c r="L1146" s="1">
        <v>0.105</v>
      </c>
      <c r="M1146" s="2">
        <v>38208</v>
      </c>
      <c r="N1146" s="1">
        <v>0.89</v>
      </c>
      <c r="Q1146" s="1">
        <f t="shared" si="51"/>
        <v>1.3125</v>
      </c>
      <c r="R1146" s="1">
        <f t="shared" si="52"/>
        <v>0.105</v>
      </c>
      <c r="S1146" s="1">
        <f t="shared" si="53"/>
        <v>0.89</v>
      </c>
    </row>
    <row r="1147" spans="1:19" x14ac:dyDescent="0.2">
      <c r="A1147" s="2">
        <v>38209</v>
      </c>
      <c r="B1147" s="1">
        <v>0.5625</v>
      </c>
      <c r="C1147" s="1">
        <v>0.5625</v>
      </c>
      <c r="D1147" s="1">
        <v>1</v>
      </c>
      <c r="E1147" s="1">
        <v>0.5625</v>
      </c>
      <c r="F1147" s="1">
        <v>0.5625</v>
      </c>
      <c r="G1147" s="1">
        <v>0.5625</v>
      </c>
      <c r="H1147" s="1">
        <v>1.875</v>
      </c>
      <c r="I1147" s="1">
        <v>1.875</v>
      </c>
      <c r="J1147" s="1">
        <v>1.875</v>
      </c>
      <c r="K1147" s="2">
        <v>38209</v>
      </c>
      <c r="L1147" s="1">
        <v>9.8000000000000004E-2</v>
      </c>
      <c r="M1147" s="2">
        <v>38209</v>
      </c>
      <c r="N1147" s="1">
        <v>-0.32</v>
      </c>
      <c r="Q1147" s="1">
        <f t="shared" si="51"/>
        <v>0.5625</v>
      </c>
      <c r="R1147" s="1">
        <f t="shared" si="52"/>
        <v>9.8000000000000004E-2</v>
      </c>
      <c r="S1147" s="1">
        <f t="shared" si="53"/>
        <v>-0.32</v>
      </c>
    </row>
    <row r="1148" spans="1:19" x14ac:dyDescent="0.2">
      <c r="A1148" s="2">
        <v>38210</v>
      </c>
      <c r="B1148" s="1">
        <v>-0.3125</v>
      </c>
      <c r="C1148" s="1">
        <v>-0.3125</v>
      </c>
      <c r="D1148" s="1">
        <v>-0.625</v>
      </c>
      <c r="E1148" s="1">
        <v>-0.3125</v>
      </c>
      <c r="F1148" s="1">
        <v>-0.3125</v>
      </c>
      <c r="G1148" s="1">
        <v>-0.3125</v>
      </c>
      <c r="H1148" s="1">
        <v>1.5625</v>
      </c>
      <c r="I1148" s="1">
        <v>1.0625</v>
      </c>
      <c r="J1148" s="1">
        <v>1.5625</v>
      </c>
      <c r="K1148" s="2">
        <v>38210</v>
      </c>
      <c r="L1148" s="1">
        <v>-0.17699999999999999</v>
      </c>
      <c r="M1148" s="2">
        <v>38210</v>
      </c>
      <c r="N1148" s="1">
        <v>0.28000000000000003</v>
      </c>
      <c r="Q1148" s="1">
        <f t="shared" si="51"/>
        <v>-0.3125</v>
      </c>
      <c r="R1148" s="1">
        <f t="shared" si="52"/>
        <v>-0.17699999999999999</v>
      </c>
      <c r="S1148" s="1">
        <f t="shared" si="53"/>
        <v>0.28000000000000003</v>
      </c>
    </row>
    <row r="1149" spans="1:19" x14ac:dyDescent="0.2">
      <c r="A1149" s="2">
        <v>38211</v>
      </c>
      <c r="B1149" s="1">
        <v>1.3125</v>
      </c>
      <c r="C1149" s="1">
        <v>1.3125</v>
      </c>
      <c r="D1149" s="1">
        <v>0.875</v>
      </c>
      <c r="E1149" s="1">
        <v>1.3125</v>
      </c>
      <c r="F1149" s="1">
        <v>1.3125</v>
      </c>
      <c r="G1149" s="1">
        <v>1.3125</v>
      </c>
      <c r="H1149" s="1">
        <v>1.25</v>
      </c>
      <c r="I1149" s="1">
        <v>1.5</v>
      </c>
      <c r="J1149" s="1">
        <v>1.25</v>
      </c>
      <c r="K1149" s="2">
        <v>38211</v>
      </c>
      <c r="L1149" s="1">
        <v>-0.17199999999999999</v>
      </c>
      <c r="M1149" s="2">
        <v>38211</v>
      </c>
      <c r="N1149" s="1">
        <v>0.7</v>
      </c>
      <c r="Q1149" s="1">
        <f t="shared" si="51"/>
        <v>1.3125</v>
      </c>
      <c r="R1149" s="1">
        <f t="shared" si="52"/>
        <v>-0.17199999999999999</v>
      </c>
      <c r="S1149" s="1">
        <f t="shared" si="53"/>
        <v>0.7</v>
      </c>
    </row>
    <row r="1150" spans="1:19" x14ac:dyDescent="0.2">
      <c r="A1150" s="2">
        <v>38212</v>
      </c>
      <c r="B1150" s="1">
        <v>1</v>
      </c>
      <c r="C1150" s="1">
        <v>1</v>
      </c>
      <c r="D1150" s="1">
        <v>0.75</v>
      </c>
      <c r="E1150" s="1">
        <v>0.875</v>
      </c>
      <c r="F1150" s="1">
        <v>0.875</v>
      </c>
      <c r="G1150" s="1">
        <v>0.875</v>
      </c>
      <c r="H1150" s="1">
        <v>-0.1875</v>
      </c>
      <c r="I1150" s="1">
        <v>-0.9375</v>
      </c>
      <c r="J1150" s="1">
        <v>-0.1875</v>
      </c>
      <c r="K1150" s="2">
        <v>38212</v>
      </c>
      <c r="L1150" s="1">
        <v>9.0999999999999998E-2</v>
      </c>
      <c r="M1150" s="2">
        <v>38212</v>
      </c>
      <c r="N1150" s="1">
        <v>1.08</v>
      </c>
      <c r="Q1150" s="1">
        <f t="shared" si="51"/>
        <v>1</v>
      </c>
      <c r="R1150" s="1">
        <f t="shared" si="52"/>
        <v>9.0999999999999998E-2</v>
      </c>
      <c r="S1150" s="1">
        <f t="shared" si="53"/>
        <v>1.08</v>
      </c>
    </row>
    <row r="1151" spans="1:19" x14ac:dyDescent="0.2">
      <c r="A1151" s="2">
        <v>38215</v>
      </c>
      <c r="B1151" s="1">
        <v>0.5</v>
      </c>
      <c r="C1151" s="1">
        <v>0.5</v>
      </c>
      <c r="D1151" s="1">
        <v>1.125</v>
      </c>
      <c r="E1151" s="1">
        <v>0.625</v>
      </c>
      <c r="F1151" s="1">
        <v>0.625</v>
      </c>
      <c r="G1151" s="1">
        <v>0.625</v>
      </c>
      <c r="H1151" s="1">
        <v>-0.1875</v>
      </c>
      <c r="I1151" s="1">
        <v>0.6875</v>
      </c>
      <c r="J1151" s="1">
        <v>-0.1875</v>
      </c>
      <c r="K1151" s="2">
        <v>38215</v>
      </c>
      <c r="L1151" s="1">
        <v>-0.155</v>
      </c>
      <c r="M1151" s="2">
        <v>38215</v>
      </c>
      <c r="N1151" s="1">
        <v>-0.53</v>
      </c>
      <c r="Q1151" s="1">
        <f t="shared" si="51"/>
        <v>0.5</v>
      </c>
      <c r="R1151" s="1">
        <f t="shared" si="52"/>
        <v>-0.155</v>
      </c>
      <c r="S1151" s="1">
        <f t="shared" si="53"/>
        <v>-0.53</v>
      </c>
    </row>
    <row r="1152" spans="1:19" x14ac:dyDescent="0.2">
      <c r="A1152" s="2">
        <v>38216</v>
      </c>
      <c r="B1152" s="1">
        <v>-1</v>
      </c>
      <c r="C1152" s="1">
        <v>-1</v>
      </c>
      <c r="D1152" s="1">
        <v>-0.875</v>
      </c>
      <c r="E1152" s="1">
        <v>-1</v>
      </c>
      <c r="F1152" s="1">
        <v>-1</v>
      </c>
      <c r="G1152" s="1">
        <v>-1</v>
      </c>
      <c r="H1152" s="1">
        <v>-0.5625</v>
      </c>
      <c r="I1152" s="1">
        <v>-0.5625</v>
      </c>
      <c r="J1152" s="1">
        <v>-0.5625</v>
      </c>
      <c r="K1152" s="2">
        <v>38216</v>
      </c>
      <c r="L1152" s="1">
        <v>-5.0000000000000001E-3</v>
      </c>
      <c r="M1152" s="2">
        <v>38216</v>
      </c>
      <c r="N1152" s="1">
        <v>0.7</v>
      </c>
      <c r="Q1152" s="1">
        <f t="shared" si="51"/>
        <v>-1</v>
      </c>
      <c r="R1152" s="1">
        <f t="shared" si="52"/>
        <v>-5.0000000000000001E-3</v>
      </c>
      <c r="S1152" s="1">
        <f t="shared" si="53"/>
        <v>0.7</v>
      </c>
    </row>
    <row r="1153" spans="1:19" x14ac:dyDescent="0.2">
      <c r="A1153" s="2">
        <v>38217</v>
      </c>
      <c r="B1153" s="1">
        <v>-6.25E-2</v>
      </c>
      <c r="C1153" s="1">
        <v>-6.25E-2</v>
      </c>
      <c r="D1153" s="1">
        <v>-0.375</v>
      </c>
      <c r="E1153" s="1">
        <v>-6.25E-2</v>
      </c>
      <c r="F1153" s="1">
        <v>-6.25E-2</v>
      </c>
      <c r="G1153" s="1">
        <v>-6.25E-2</v>
      </c>
      <c r="H1153" s="1">
        <v>0.25</v>
      </c>
      <c r="I1153" s="1">
        <v>0.25</v>
      </c>
      <c r="J1153" s="1">
        <v>0.25</v>
      </c>
      <c r="K1153" s="2">
        <v>38217</v>
      </c>
      <c r="L1153" s="1">
        <v>8.9999999999999993E-3</v>
      </c>
      <c r="M1153" s="2">
        <v>38217</v>
      </c>
      <c r="N1153" s="1">
        <v>0.52</v>
      </c>
      <c r="Q1153" s="1">
        <f t="shared" si="51"/>
        <v>-6.25E-2</v>
      </c>
      <c r="R1153" s="1">
        <f t="shared" si="52"/>
        <v>8.9999999999999993E-3</v>
      </c>
      <c r="S1153" s="1">
        <f t="shared" si="53"/>
        <v>0.52</v>
      </c>
    </row>
    <row r="1154" spans="1:19" x14ac:dyDescent="0.2">
      <c r="A1154" s="2">
        <v>38218</v>
      </c>
      <c r="B1154" s="1">
        <v>-6.25E-2</v>
      </c>
      <c r="C1154" s="1">
        <v>-6.25E-2</v>
      </c>
      <c r="D1154" s="1">
        <v>-0.125</v>
      </c>
      <c r="E1154" s="1">
        <v>-0.125</v>
      </c>
      <c r="F1154" s="1">
        <v>-0.125</v>
      </c>
      <c r="G1154" s="1">
        <v>-0.125</v>
      </c>
      <c r="H1154" s="1">
        <v>0.4375</v>
      </c>
      <c r="I1154" s="1">
        <v>0.4375</v>
      </c>
      <c r="J1154" s="1">
        <v>0.4375</v>
      </c>
      <c r="K1154" s="2">
        <v>38218</v>
      </c>
      <c r="L1154" s="1">
        <v>0.125</v>
      </c>
      <c r="M1154" s="2">
        <v>38218</v>
      </c>
      <c r="N1154" s="1">
        <v>1.43</v>
      </c>
      <c r="Q1154" s="1">
        <f t="shared" ref="Q1154:Q1217" si="54">B1154</f>
        <v>-6.25E-2</v>
      </c>
      <c r="R1154" s="1">
        <f t="shared" ref="R1154:R1217" si="55">L1154</f>
        <v>0.125</v>
      </c>
      <c r="S1154" s="1">
        <f t="shared" ref="S1154:S1217" si="56">N1154</f>
        <v>1.43</v>
      </c>
    </row>
    <row r="1155" spans="1:19" x14ac:dyDescent="0.2">
      <c r="A1155" s="2">
        <v>38219</v>
      </c>
      <c r="B1155" s="1">
        <v>0.875</v>
      </c>
      <c r="C1155" s="1">
        <v>0.875</v>
      </c>
      <c r="D1155" s="1">
        <v>0</v>
      </c>
      <c r="E1155" s="1">
        <v>0.9375</v>
      </c>
      <c r="F1155" s="1">
        <v>0.9375</v>
      </c>
      <c r="G1155" s="1">
        <v>0.9375</v>
      </c>
      <c r="H1155" s="1">
        <v>0</v>
      </c>
      <c r="I1155" s="1">
        <v>0</v>
      </c>
      <c r="J1155" s="1">
        <v>0</v>
      </c>
      <c r="K1155" s="2">
        <v>38219</v>
      </c>
      <c r="L1155" s="1">
        <v>4.4999999999999998E-2</v>
      </c>
      <c r="M1155" s="2">
        <v>38219</v>
      </c>
      <c r="N1155" s="1">
        <v>-0.92</v>
      </c>
      <c r="Q1155" s="1">
        <f t="shared" si="54"/>
        <v>0.875</v>
      </c>
      <c r="R1155" s="1">
        <f t="shared" si="55"/>
        <v>4.4999999999999998E-2</v>
      </c>
      <c r="S1155" s="1">
        <f t="shared" si="56"/>
        <v>-0.92</v>
      </c>
    </row>
    <row r="1156" spans="1:19" x14ac:dyDescent="0.2">
      <c r="A1156" s="2">
        <v>38222</v>
      </c>
      <c r="B1156" s="1">
        <v>-1.8125</v>
      </c>
      <c r="C1156" s="1">
        <v>-1.8125</v>
      </c>
      <c r="D1156" s="1">
        <v>-0.875</v>
      </c>
      <c r="E1156" s="1">
        <v>-1.8125</v>
      </c>
      <c r="F1156" s="1">
        <v>-1.8125</v>
      </c>
      <c r="G1156" s="1">
        <v>-1.8125</v>
      </c>
      <c r="H1156" s="1">
        <v>-1.3125</v>
      </c>
      <c r="I1156" s="1">
        <v>-1.3125</v>
      </c>
      <c r="J1156" s="1">
        <v>-1.3125</v>
      </c>
      <c r="K1156" s="2">
        <v>38222</v>
      </c>
      <c r="L1156" s="1">
        <v>-0.24199999999999999</v>
      </c>
      <c r="M1156" s="2">
        <v>38222</v>
      </c>
      <c r="N1156" s="1">
        <v>-0.67</v>
      </c>
      <c r="Q1156" s="1">
        <f t="shared" si="54"/>
        <v>-1.8125</v>
      </c>
      <c r="R1156" s="1">
        <f t="shared" si="55"/>
        <v>-0.24199999999999999</v>
      </c>
      <c r="S1156" s="1">
        <f t="shared" si="56"/>
        <v>-0.67</v>
      </c>
    </row>
    <row r="1157" spans="1:19" x14ac:dyDescent="0.2">
      <c r="A1157" s="2">
        <v>38223</v>
      </c>
      <c r="B1157" s="1">
        <v>-3.0625</v>
      </c>
      <c r="C1157" s="1">
        <v>-3.0625</v>
      </c>
      <c r="D1157" s="1">
        <v>-3.875</v>
      </c>
      <c r="E1157" s="1">
        <v>-3.0625</v>
      </c>
      <c r="F1157" s="1">
        <v>-3.0625</v>
      </c>
      <c r="G1157" s="1">
        <v>-3.0625</v>
      </c>
      <c r="H1157" s="1">
        <v>-3.1875</v>
      </c>
      <c r="I1157" s="1">
        <v>-3.0625</v>
      </c>
      <c r="J1157" s="1">
        <v>-3.1875</v>
      </c>
      <c r="K1157" s="2">
        <v>38223</v>
      </c>
      <c r="L1157" s="1">
        <v>2.8000000000000001E-2</v>
      </c>
      <c r="M1157" s="2">
        <v>38223</v>
      </c>
      <c r="N1157" s="1">
        <v>-0.84</v>
      </c>
      <c r="Q1157" s="1">
        <f t="shared" si="54"/>
        <v>-3.0625</v>
      </c>
      <c r="R1157" s="1">
        <f t="shared" si="55"/>
        <v>2.8000000000000001E-2</v>
      </c>
      <c r="S1157" s="1">
        <f t="shared" si="56"/>
        <v>-0.84</v>
      </c>
    </row>
    <row r="1158" spans="1:19" x14ac:dyDescent="0.2">
      <c r="A1158" s="2">
        <v>38224</v>
      </c>
      <c r="B1158" s="1">
        <v>-2.875</v>
      </c>
      <c r="C1158" s="1">
        <v>-2.75</v>
      </c>
      <c r="D1158" s="1">
        <v>-3.125</v>
      </c>
      <c r="E1158" s="1">
        <v>-2.875</v>
      </c>
      <c r="F1158" s="1">
        <v>-2.75</v>
      </c>
      <c r="G1158" s="1">
        <v>-2.875</v>
      </c>
      <c r="H1158" s="1">
        <v>-2.1875</v>
      </c>
      <c r="I1158" s="1">
        <v>-2.5625</v>
      </c>
      <c r="J1158" s="1">
        <v>-2.1875</v>
      </c>
      <c r="K1158" s="2">
        <v>38224</v>
      </c>
      <c r="L1158" s="1">
        <v>-0.04</v>
      </c>
      <c r="M1158" s="2">
        <v>38224</v>
      </c>
      <c r="N1158" s="1">
        <v>-1.74</v>
      </c>
      <c r="Q1158" s="1">
        <f t="shared" si="54"/>
        <v>-2.875</v>
      </c>
      <c r="R1158" s="1">
        <f t="shared" si="55"/>
        <v>-0.04</v>
      </c>
      <c r="S1158" s="1">
        <f t="shared" si="56"/>
        <v>-1.74</v>
      </c>
    </row>
    <row r="1159" spans="1:19" x14ac:dyDescent="0.2">
      <c r="A1159" s="2">
        <v>38225</v>
      </c>
      <c r="B1159" s="1">
        <v>-2.5</v>
      </c>
      <c r="C1159" s="1">
        <v>-2.4375</v>
      </c>
      <c r="D1159" s="1">
        <v>-0.875</v>
      </c>
      <c r="E1159" s="1">
        <v>-2.625</v>
      </c>
      <c r="F1159" s="1">
        <v>-2.75</v>
      </c>
      <c r="G1159" s="1">
        <v>-2.625</v>
      </c>
      <c r="H1159" s="1">
        <v>-3.375</v>
      </c>
      <c r="I1159" s="1">
        <v>-3.5</v>
      </c>
      <c r="J1159" s="1">
        <v>-3.375</v>
      </c>
      <c r="K1159" s="2">
        <v>38225</v>
      </c>
      <c r="L1159" s="1">
        <v>-0.109</v>
      </c>
      <c r="M1159" s="2">
        <v>38225</v>
      </c>
      <c r="N1159" s="1">
        <v>-0.37</v>
      </c>
      <c r="Q1159" s="1">
        <f t="shared" si="54"/>
        <v>-2.5</v>
      </c>
      <c r="R1159" s="1">
        <f t="shared" si="55"/>
        <v>-0.109</v>
      </c>
      <c r="S1159" s="1">
        <f t="shared" si="56"/>
        <v>-0.37</v>
      </c>
    </row>
    <row r="1160" spans="1:19" x14ac:dyDescent="0.2">
      <c r="A1160" s="2">
        <v>38226</v>
      </c>
      <c r="B1160" s="1">
        <v>1.125</v>
      </c>
      <c r="C1160" s="1">
        <v>0.8125</v>
      </c>
      <c r="D1160" s="1">
        <v>0</v>
      </c>
      <c r="E1160" s="1">
        <v>0.125</v>
      </c>
      <c r="F1160" s="1">
        <v>0.125</v>
      </c>
      <c r="G1160" s="1">
        <v>0.125</v>
      </c>
      <c r="H1160" s="1">
        <v>1</v>
      </c>
      <c r="I1160" s="1">
        <v>1.125</v>
      </c>
      <c r="J1160" s="1">
        <v>1</v>
      </c>
      <c r="K1160" s="2">
        <v>38226</v>
      </c>
      <c r="L1160" s="1">
        <v>-0.14499999999999999</v>
      </c>
      <c r="M1160" s="2">
        <v>38226</v>
      </c>
      <c r="N1160" s="1">
        <v>0.08</v>
      </c>
      <c r="Q1160" s="1">
        <f t="shared" si="54"/>
        <v>1.125</v>
      </c>
      <c r="R1160" s="1">
        <f t="shared" si="55"/>
        <v>-0.14499999999999999</v>
      </c>
      <c r="S1160" s="1">
        <f t="shared" si="56"/>
        <v>0.08</v>
      </c>
    </row>
    <row r="1161" spans="1:19" x14ac:dyDescent="0.2">
      <c r="A1161" s="2">
        <v>38229</v>
      </c>
      <c r="B1161" s="1">
        <v>-1.8125</v>
      </c>
      <c r="C1161" s="1">
        <v>-1.25</v>
      </c>
      <c r="D1161" s="1">
        <v>-1.75</v>
      </c>
      <c r="E1161" s="1">
        <v>-0.6875</v>
      </c>
      <c r="F1161" s="1">
        <v>-0.25</v>
      </c>
      <c r="G1161" s="1">
        <v>-0.6875</v>
      </c>
      <c r="H1161" s="1">
        <v>-2.75</v>
      </c>
      <c r="I1161" s="1">
        <v>-2.875</v>
      </c>
      <c r="J1161" s="1">
        <v>-2.75</v>
      </c>
      <c r="K1161" s="2">
        <v>38229</v>
      </c>
      <c r="L1161" s="1">
        <v>4.4999999999999998E-2</v>
      </c>
      <c r="M1161" s="2">
        <v>38229</v>
      </c>
      <c r="N1161" s="1">
        <v>-0.9</v>
      </c>
      <c r="Q1161" s="1">
        <f t="shared" si="54"/>
        <v>-1.8125</v>
      </c>
      <c r="R1161" s="1">
        <f t="shared" si="55"/>
        <v>4.4999999999999998E-2</v>
      </c>
      <c r="S1161" s="1">
        <f t="shared" si="56"/>
        <v>-0.9</v>
      </c>
    </row>
    <row r="1162" spans="1:19" x14ac:dyDescent="0.2">
      <c r="A1162" s="2">
        <v>38230</v>
      </c>
      <c r="B1162" s="1">
        <v>-1.25</v>
      </c>
      <c r="C1162" s="1">
        <v>-1.625</v>
      </c>
      <c r="D1162" s="1">
        <v>-0.375</v>
      </c>
      <c r="E1162" s="1">
        <v>-1.25</v>
      </c>
      <c r="F1162" s="1">
        <v>-1.625</v>
      </c>
      <c r="G1162" s="1">
        <v>-1.25</v>
      </c>
      <c r="H1162" s="1">
        <v>-0.75</v>
      </c>
      <c r="I1162" s="1">
        <v>-0.75</v>
      </c>
      <c r="J1162" s="1">
        <v>-0.75</v>
      </c>
      <c r="K1162" s="2">
        <v>38230</v>
      </c>
      <c r="L1162" s="1">
        <v>-0.16</v>
      </c>
      <c r="M1162" s="2">
        <v>38230</v>
      </c>
      <c r="N1162" s="1">
        <v>-0.16</v>
      </c>
      <c r="Q1162" s="1">
        <f t="shared" si="54"/>
        <v>-1.25</v>
      </c>
      <c r="R1162" s="1">
        <f t="shared" si="55"/>
        <v>-0.16</v>
      </c>
      <c r="S1162" s="1">
        <f t="shared" si="56"/>
        <v>-0.16</v>
      </c>
    </row>
    <row r="1163" spans="1:19" x14ac:dyDescent="0.2">
      <c r="A1163" s="2">
        <v>38231</v>
      </c>
      <c r="B1163" s="1">
        <v>2.1875</v>
      </c>
      <c r="C1163" s="1">
        <v>2.125</v>
      </c>
      <c r="D1163" s="1">
        <v>1.375</v>
      </c>
      <c r="E1163" s="1">
        <v>2.1875</v>
      </c>
      <c r="F1163" s="1">
        <v>2.125</v>
      </c>
      <c r="G1163" s="1">
        <v>2.1875</v>
      </c>
      <c r="H1163" s="1">
        <v>3.0625</v>
      </c>
      <c r="I1163" s="1">
        <v>3.0625</v>
      </c>
      <c r="J1163" s="1">
        <v>3.0625</v>
      </c>
      <c r="K1163" s="2">
        <v>38231</v>
      </c>
      <c r="L1163" s="1">
        <v>-0.109</v>
      </c>
      <c r="M1163" s="2">
        <v>38231</v>
      </c>
      <c r="N1163" s="1">
        <v>1.88</v>
      </c>
      <c r="Q1163" s="1">
        <f t="shared" si="54"/>
        <v>2.1875</v>
      </c>
      <c r="R1163" s="1">
        <f t="shared" si="55"/>
        <v>-0.109</v>
      </c>
      <c r="S1163" s="1">
        <f t="shared" si="56"/>
        <v>1.88</v>
      </c>
    </row>
    <row r="1164" spans="1:19" x14ac:dyDescent="0.2">
      <c r="A1164" s="2">
        <v>38232</v>
      </c>
      <c r="B1164" s="1">
        <v>2.5</v>
      </c>
      <c r="C1164" s="1">
        <v>2.5</v>
      </c>
      <c r="D1164" s="1">
        <v>2.75</v>
      </c>
      <c r="E1164" s="1">
        <v>2.375</v>
      </c>
      <c r="F1164" s="1">
        <v>2.375</v>
      </c>
      <c r="G1164" s="1">
        <v>2.375</v>
      </c>
      <c r="H1164" s="1">
        <v>2.4375</v>
      </c>
      <c r="I1164" s="1">
        <v>2.4375</v>
      </c>
      <c r="J1164" s="1">
        <v>2.4375</v>
      </c>
      <c r="K1164" s="2">
        <v>38232</v>
      </c>
      <c r="L1164" s="1">
        <v>-0.19800000000000001</v>
      </c>
      <c r="M1164" s="2">
        <v>38232</v>
      </c>
      <c r="N1164" s="1">
        <v>0.06</v>
      </c>
      <c r="Q1164" s="1">
        <f t="shared" si="54"/>
        <v>2.5</v>
      </c>
      <c r="R1164" s="1">
        <f t="shared" si="55"/>
        <v>-0.19800000000000001</v>
      </c>
      <c r="S1164" s="1">
        <f t="shared" si="56"/>
        <v>0.06</v>
      </c>
    </row>
    <row r="1165" spans="1:19" x14ac:dyDescent="0.2">
      <c r="A1165" s="2">
        <v>38233</v>
      </c>
      <c r="B1165" s="1">
        <v>-1.25</v>
      </c>
      <c r="C1165" s="1">
        <v>-1.25</v>
      </c>
      <c r="D1165" s="1">
        <v>-0.75</v>
      </c>
      <c r="E1165" s="1">
        <v>-1.125</v>
      </c>
      <c r="F1165" s="1">
        <v>-1.125</v>
      </c>
      <c r="G1165" s="1">
        <v>-1.125</v>
      </c>
      <c r="H1165" s="1">
        <v>-1.75</v>
      </c>
      <c r="I1165" s="1">
        <v>-1.75</v>
      </c>
      <c r="J1165" s="1">
        <v>-1.75</v>
      </c>
      <c r="K1165" s="2">
        <v>38233</v>
      </c>
      <c r="L1165" s="1">
        <v>-9.1999999999999998E-2</v>
      </c>
      <c r="M1165" s="2">
        <v>38233</v>
      </c>
      <c r="N1165" s="1">
        <v>-7.0000000000000007E-2</v>
      </c>
      <c r="Q1165" s="1">
        <f t="shared" si="54"/>
        <v>-1.25</v>
      </c>
      <c r="R1165" s="1">
        <f t="shared" si="55"/>
        <v>-9.1999999999999998E-2</v>
      </c>
      <c r="S1165" s="1">
        <f t="shared" si="56"/>
        <v>-7.0000000000000007E-2</v>
      </c>
    </row>
    <row r="1166" spans="1:19" x14ac:dyDescent="0.2">
      <c r="A1166" s="2">
        <v>38237</v>
      </c>
      <c r="B1166" s="1">
        <v>-2.3125</v>
      </c>
      <c r="C1166" s="1">
        <v>-2.3125</v>
      </c>
      <c r="D1166" s="1">
        <v>-2.125</v>
      </c>
      <c r="E1166" s="1">
        <v>-2.4375</v>
      </c>
      <c r="F1166" s="1">
        <v>-2.4375</v>
      </c>
      <c r="G1166" s="1">
        <v>-2.4375</v>
      </c>
      <c r="H1166" s="1">
        <v>-3</v>
      </c>
      <c r="I1166" s="1">
        <v>-2.875</v>
      </c>
      <c r="J1166" s="1">
        <v>-3.25</v>
      </c>
      <c r="K1166" s="2">
        <v>38237</v>
      </c>
      <c r="L1166" s="1">
        <v>0.115</v>
      </c>
      <c r="M1166" s="2">
        <v>38237</v>
      </c>
      <c r="N1166" s="1">
        <v>-0.68</v>
      </c>
      <c r="Q1166" s="1">
        <f t="shared" si="54"/>
        <v>-2.3125</v>
      </c>
      <c r="R1166" s="1">
        <f t="shared" si="55"/>
        <v>0.115</v>
      </c>
      <c r="S1166" s="1">
        <f t="shared" si="56"/>
        <v>-0.68</v>
      </c>
    </row>
    <row r="1167" spans="1:19" x14ac:dyDescent="0.2">
      <c r="A1167" s="2">
        <v>38238</v>
      </c>
      <c r="B1167" s="1">
        <v>-0.1875</v>
      </c>
      <c r="C1167" s="1">
        <v>-0.1875</v>
      </c>
      <c r="D1167" s="1">
        <v>-0.375</v>
      </c>
      <c r="E1167" s="1">
        <v>-0.1875</v>
      </c>
      <c r="F1167" s="1">
        <v>-0.1875</v>
      </c>
      <c r="G1167" s="1">
        <v>-0.1875</v>
      </c>
      <c r="H1167" s="1">
        <v>6.25E-2</v>
      </c>
      <c r="I1167" s="1">
        <v>0.3125</v>
      </c>
      <c r="J1167" s="1">
        <v>0.3125</v>
      </c>
      <c r="K1167" s="2">
        <v>38238</v>
      </c>
      <c r="L1167" s="1">
        <v>-0.159</v>
      </c>
      <c r="M1167" s="2">
        <v>38238</v>
      </c>
      <c r="N1167" s="1">
        <v>-0.54</v>
      </c>
      <c r="Q1167" s="1">
        <f t="shared" si="54"/>
        <v>-0.1875</v>
      </c>
      <c r="R1167" s="1">
        <f t="shared" si="55"/>
        <v>-0.159</v>
      </c>
      <c r="S1167" s="1">
        <f t="shared" si="56"/>
        <v>-0.54</v>
      </c>
    </row>
    <row r="1168" spans="1:19" x14ac:dyDescent="0.2">
      <c r="A1168" s="2">
        <v>38239</v>
      </c>
      <c r="B1168" s="1">
        <v>1.125</v>
      </c>
      <c r="C1168" s="1">
        <v>1.25</v>
      </c>
      <c r="D1168" s="1">
        <v>0.125</v>
      </c>
      <c r="E1168" s="1">
        <v>1.125</v>
      </c>
      <c r="F1168" s="1">
        <v>1.25</v>
      </c>
      <c r="G1168" s="1">
        <v>1.125</v>
      </c>
      <c r="H1168" s="1">
        <v>1.0625</v>
      </c>
      <c r="I1168" s="1">
        <v>1.0625</v>
      </c>
      <c r="J1168" s="1">
        <v>1.0625</v>
      </c>
      <c r="K1168" s="2">
        <v>38239</v>
      </c>
      <c r="L1168" s="1">
        <v>2.7E-2</v>
      </c>
      <c r="M1168" s="2">
        <v>38239</v>
      </c>
      <c r="N1168" s="1">
        <v>1.84</v>
      </c>
      <c r="Q1168" s="1">
        <f t="shared" si="54"/>
        <v>1.125</v>
      </c>
      <c r="R1168" s="1">
        <f t="shared" si="55"/>
        <v>2.7E-2</v>
      </c>
      <c r="S1168" s="1">
        <f t="shared" si="56"/>
        <v>1.84</v>
      </c>
    </row>
    <row r="1169" spans="1:19" x14ac:dyDescent="0.2">
      <c r="A1169" s="2">
        <v>38240</v>
      </c>
      <c r="B1169" s="1">
        <v>0.375</v>
      </c>
      <c r="C1169" s="1">
        <v>0.375</v>
      </c>
      <c r="D1169" s="1">
        <v>0.25</v>
      </c>
      <c r="E1169" s="1">
        <v>0.375</v>
      </c>
      <c r="F1169" s="1">
        <v>0.375</v>
      </c>
      <c r="G1169" s="1">
        <v>0.375</v>
      </c>
      <c r="H1169" s="1">
        <v>0.1875</v>
      </c>
      <c r="I1169" s="1">
        <v>0.1875</v>
      </c>
      <c r="J1169" s="1">
        <v>0.1875</v>
      </c>
      <c r="K1169" s="2">
        <v>38240</v>
      </c>
      <c r="L1169" s="1">
        <v>-8.7999999999999995E-2</v>
      </c>
      <c r="M1169" s="2">
        <v>38240</v>
      </c>
      <c r="N1169" s="1">
        <v>-1.8</v>
      </c>
      <c r="Q1169" s="1">
        <f t="shared" si="54"/>
        <v>0.375</v>
      </c>
      <c r="R1169" s="1">
        <f t="shared" si="55"/>
        <v>-8.7999999999999995E-2</v>
      </c>
      <c r="S1169" s="1">
        <f t="shared" si="56"/>
        <v>-1.8</v>
      </c>
    </row>
    <row r="1170" spans="1:19" x14ac:dyDescent="0.2">
      <c r="A1170" s="2">
        <v>38243</v>
      </c>
      <c r="B1170" s="1">
        <v>0.6875</v>
      </c>
      <c r="C1170" s="1">
        <v>0.5625</v>
      </c>
      <c r="D1170" s="1">
        <v>1.25</v>
      </c>
      <c r="E1170" s="1">
        <v>0.5625</v>
      </c>
      <c r="F1170" s="1">
        <v>0.4375</v>
      </c>
      <c r="G1170" s="1">
        <v>0.5625</v>
      </c>
      <c r="H1170" s="1">
        <v>0.3125</v>
      </c>
      <c r="I1170" s="1">
        <v>0.1875</v>
      </c>
      <c r="J1170" s="1">
        <v>0.3125</v>
      </c>
      <c r="K1170" s="2">
        <v>38243</v>
      </c>
      <c r="L1170" s="1">
        <v>0.28000000000000003</v>
      </c>
      <c r="M1170" s="2">
        <v>38243</v>
      </c>
      <c r="N1170" s="1">
        <v>1.06</v>
      </c>
      <c r="Q1170" s="1">
        <f t="shared" si="54"/>
        <v>0.6875</v>
      </c>
      <c r="R1170" s="1">
        <f t="shared" si="55"/>
        <v>0.28000000000000003</v>
      </c>
      <c r="S1170" s="1">
        <f t="shared" si="56"/>
        <v>1.06</v>
      </c>
    </row>
    <row r="1171" spans="1:19" x14ac:dyDescent="0.2">
      <c r="A1171" s="2">
        <v>38244</v>
      </c>
      <c r="B1171" s="1">
        <v>-6.25E-2</v>
      </c>
      <c r="C1171" s="1">
        <v>-6.25E-2</v>
      </c>
      <c r="D1171" s="1">
        <v>0.375</v>
      </c>
      <c r="E1171" s="1">
        <v>0.3125</v>
      </c>
      <c r="F1171" s="1">
        <v>0.3125</v>
      </c>
      <c r="G1171" s="1">
        <v>0.3125</v>
      </c>
      <c r="H1171" s="1">
        <v>-0.5</v>
      </c>
      <c r="I1171" s="1">
        <v>-0.4375</v>
      </c>
      <c r="J1171" s="1">
        <v>-0.5</v>
      </c>
      <c r="K1171" s="2">
        <v>38244</v>
      </c>
      <c r="L1171" s="1">
        <v>7.8E-2</v>
      </c>
      <c r="M1171" s="2">
        <v>38244</v>
      </c>
      <c r="N1171" s="1">
        <v>0.52</v>
      </c>
      <c r="Q1171" s="1">
        <f t="shared" si="54"/>
        <v>-6.25E-2</v>
      </c>
      <c r="R1171" s="1">
        <f t="shared" si="55"/>
        <v>7.8E-2</v>
      </c>
      <c r="S1171" s="1">
        <f t="shared" si="56"/>
        <v>0.52</v>
      </c>
    </row>
    <row r="1172" spans="1:19" x14ac:dyDescent="0.2">
      <c r="A1172" s="2">
        <v>38245</v>
      </c>
      <c r="B1172" s="1">
        <v>-1.25</v>
      </c>
      <c r="C1172" s="1">
        <v>-1.1875</v>
      </c>
      <c r="D1172" s="1">
        <v>-1.5</v>
      </c>
      <c r="E1172" s="1">
        <v>-1.5</v>
      </c>
      <c r="F1172" s="1">
        <v>-1.4375</v>
      </c>
      <c r="G1172" s="1">
        <v>-1.5</v>
      </c>
      <c r="H1172" s="1">
        <v>-0.5</v>
      </c>
      <c r="I1172" s="1">
        <v>-0.5625</v>
      </c>
      <c r="J1172" s="1">
        <v>-0.5</v>
      </c>
      <c r="K1172" s="2">
        <v>38245</v>
      </c>
      <c r="L1172" s="1">
        <v>-0.104</v>
      </c>
      <c r="M1172" s="2">
        <v>38245</v>
      </c>
      <c r="N1172" s="1">
        <v>-0.81</v>
      </c>
      <c r="Q1172" s="1">
        <f t="shared" si="54"/>
        <v>-1.25</v>
      </c>
      <c r="R1172" s="1">
        <f t="shared" si="55"/>
        <v>-0.104</v>
      </c>
      <c r="S1172" s="1">
        <f t="shared" si="56"/>
        <v>-0.81</v>
      </c>
    </row>
    <row r="1173" spans="1:19" x14ac:dyDescent="0.2">
      <c r="A1173" s="2">
        <v>38246</v>
      </c>
      <c r="B1173" s="1">
        <v>-1.125</v>
      </c>
      <c r="C1173" s="1">
        <v>-1.125</v>
      </c>
      <c r="D1173" s="1">
        <v>-1</v>
      </c>
      <c r="E1173" s="1">
        <v>-1.125</v>
      </c>
      <c r="F1173" s="1">
        <v>-1.125</v>
      </c>
      <c r="G1173" s="1">
        <v>-1.125</v>
      </c>
      <c r="H1173" s="1">
        <v>-1.25</v>
      </c>
      <c r="I1173" s="1">
        <v>-1.25</v>
      </c>
      <c r="J1173" s="1">
        <v>-1.25</v>
      </c>
      <c r="K1173" s="2">
        <v>38246</v>
      </c>
      <c r="L1173" s="1">
        <v>-0.105</v>
      </c>
      <c r="M1173" s="2">
        <v>38246</v>
      </c>
      <c r="N1173" s="1">
        <v>0.25</v>
      </c>
      <c r="Q1173" s="1">
        <f t="shared" si="54"/>
        <v>-1.125</v>
      </c>
      <c r="R1173" s="1">
        <f t="shared" si="55"/>
        <v>-0.105</v>
      </c>
      <c r="S1173" s="1">
        <f t="shared" si="56"/>
        <v>0.25</v>
      </c>
    </row>
    <row r="1174" spans="1:19" x14ac:dyDescent="0.2">
      <c r="A1174" s="2">
        <v>38247</v>
      </c>
      <c r="B1174" s="1">
        <v>1.25</v>
      </c>
      <c r="C1174" s="1">
        <v>1.25</v>
      </c>
      <c r="D1174" s="1">
        <v>1.5</v>
      </c>
      <c r="E1174" s="1">
        <v>1.1875</v>
      </c>
      <c r="F1174" s="1">
        <v>1.25</v>
      </c>
      <c r="G1174" s="1">
        <v>1.1875</v>
      </c>
      <c r="H1174" s="1">
        <v>0.9375</v>
      </c>
      <c r="I1174" s="1">
        <v>0.875</v>
      </c>
      <c r="J1174" s="1">
        <v>0.9375</v>
      </c>
      <c r="K1174" s="2">
        <v>38247</v>
      </c>
      <c r="L1174" s="1">
        <v>0.38900000000000001</v>
      </c>
      <c r="M1174" s="2">
        <v>38247</v>
      </c>
      <c r="N1174" s="1">
        <v>1.76</v>
      </c>
      <c r="Q1174" s="1">
        <f t="shared" si="54"/>
        <v>1.25</v>
      </c>
      <c r="R1174" s="1">
        <f t="shared" si="55"/>
        <v>0.38900000000000001</v>
      </c>
      <c r="S1174" s="1">
        <f t="shared" si="56"/>
        <v>1.76</v>
      </c>
    </row>
    <row r="1175" spans="1:19" x14ac:dyDescent="0.2">
      <c r="A1175" s="2">
        <v>38250</v>
      </c>
      <c r="B1175" s="1">
        <v>1.0625</v>
      </c>
      <c r="C1175" s="1">
        <v>1.1875</v>
      </c>
      <c r="D1175" s="1">
        <v>1</v>
      </c>
      <c r="E1175" s="1">
        <v>1.0625</v>
      </c>
      <c r="F1175" s="1">
        <v>1.0625</v>
      </c>
      <c r="G1175" s="1">
        <v>1.0625</v>
      </c>
      <c r="H1175" s="1">
        <v>1</v>
      </c>
      <c r="I1175" s="1">
        <v>1</v>
      </c>
      <c r="J1175" s="1">
        <v>1</v>
      </c>
      <c r="K1175" s="2">
        <v>38250</v>
      </c>
      <c r="L1175" s="1">
        <v>0.14099999999999999</v>
      </c>
      <c r="M1175" s="2">
        <v>38250</v>
      </c>
      <c r="N1175" s="1">
        <v>0.76</v>
      </c>
      <c r="Q1175" s="1">
        <f t="shared" si="54"/>
        <v>1.0625</v>
      </c>
      <c r="R1175" s="1">
        <f t="shared" si="55"/>
        <v>0.14099999999999999</v>
      </c>
      <c r="S1175" s="1">
        <f t="shared" si="56"/>
        <v>0.76</v>
      </c>
    </row>
    <row r="1176" spans="1:19" x14ac:dyDescent="0.2">
      <c r="A1176" s="2">
        <v>38251</v>
      </c>
      <c r="B1176" s="1">
        <v>1.25</v>
      </c>
      <c r="C1176" s="1">
        <v>1.1875</v>
      </c>
      <c r="D1176" s="1">
        <v>0.5</v>
      </c>
      <c r="E1176" s="1">
        <v>0.875</v>
      </c>
      <c r="F1176" s="1">
        <v>0.875</v>
      </c>
      <c r="G1176" s="1">
        <v>0.875</v>
      </c>
      <c r="H1176" s="1">
        <v>1.0625</v>
      </c>
      <c r="I1176" s="1">
        <v>1</v>
      </c>
      <c r="J1176" s="1">
        <v>1.0625</v>
      </c>
      <c r="K1176" s="2">
        <v>38251</v>
      </c>
      <c r="L1176" s="1">
        <v>0.35899999999999999</v>
      </c>
      <c r="M1176" s="2">
        <v>38251</v>
      </c>
      <c r="N1176" s="1">
        <v>0.75</v>
      </c>
      <c r="Q1176" s="1">
        <f t="shared" si="54"/>
        <v>1.25</v>
      </c>
      <c r="R1176" s="1">
        <f t="shared" si="55"/>
        <v>0.35899999999999999</v>
      </c>
      <c r="S1176" s="1">
        <f t="shared" si="56"/>
        <v>0.75</v>
      </c>
    </row>
    <row r="1177" spans="1:19" x14ac:dyDescent="0.2">
      <c r="A1177" s="2">
        <v>38252</v>
      </c>
      <c r="B1177" s="1">
        <v>1.1875</v>
      </c>
      <c r="C1177" s="1">
        <v>1.1875</v>
      </c>
      <c r="D1177" s="1">
        <v>1.75</v>
      </c>
      <c r="E1177" s="1">
        <v>1.625</v>
      </c>
      <c r="F1177" s="1">
        <v>1.625</v>
      </c>
      <c r="G1177" s="1">
        <v>1.625</v>
      </c>
      <c r="H1177" s="1">
        <v>0.625</v>
      </c>
      <c r="I1177" s="1">
        <v>0.75</v>
      </c>
      <c r="J1177" s="1">
        <v>0.625</v>
      </c>
      <c r="K1177" s="2">
        <v>38252</v>
      </c>
      <c r="L1177" s="1">
        <v>2.1000000000000001E-2</v>
      </c>
      <c r="M1177" s="2">
        <v>38252</v>
      </c>
      <c r="N1177" s="1">
        <v>1.59</v>
      </c>
      <c r="Q1177" s="1">
        <f t="shared" si="54"/>
        <v>1.1875</v>
      </c>
      <c r="R1177" s="1">
        <f t="shared" si="55"/>
        <v>2.1000000000000001E-2</v>
      </c>
      <c r="S1177" s="1">
        <f t="shared" si="56"/>
        <v>1.59</v>
      </c>
    </row>
    <row r="1178" spans="1:19" x14ac:dyDescent="0.2">
      <c r="A1178" s="2">
        <v>38253</v>
      </c>
      <c r="B1178" s="1">
        <v>0.4375</v>
      </c>
      <c r="C1178" s="1">
        <v>0.8125</v>
      </c>
      <c r="D1178" s="1">
        <v>0.5</v>
      </c>
      <c r="E1178" s="1">
        <v>0.125</v>
      </c>
      <c r="F1178" s="1">
        <v>0.25</v>
      </c>
      <c r="G1178" s="1">
        <v>0.125</v>
      </c>
      <c r="H1178" s="1">
        <v>0.875</v>
      </c>
      <c r="I1178" s="1">
        <v>1.1875</v>
      </c>
      <c r="J1178" s="1">
        <v>0.875</v>
      </c>
      <c r="K1178" s="2">
        <v>38253</v>
      </c>
      <c r="L1178" s="1">
        <v>-6.5000000000000002E-2</v>
      </c>
      <c r="M1178" s="2">
        <v>38253</v>
      </c>
      <c r="N1178" s="1">
        <v>0.11</v>
      </c>
      <c r="Q1178" s="1">
        <f t="shared" si="54"/>
        <v>0.4375</v>
      </c>
      <c r="R1178" s="1">
        <f t="shared" si="55"/>
        <v>-6.5000000000000002E-2</v>
      </c>
      <c r="S1178" s="1">
        <f t="shared" si="56"/>
        <v>0.11</v>
      </c>
    </row>
    <row r="1179" spans="1:19" x14ac:dyDescent="0.2">
      <c r="A1179" s="2">
        <v>38254</v>
      </c>
      <c r="B1179" s="1">
        <v>0.3125</v>
      </c>
      <c r="C1179" s="1">
        <v>6.25E-2</v>
      </c>
      <c r="D1179" s="1">
        <v>-0.25</v>
      </c>
      <c r="E1179" s="1">
        <v>0.375</v>
      </c>
      <c r="F1179" s="1">
        <v>0.375</v>
      </c>
      <c r="G1179" s="1">
        <v>0.375</v>
      </c>
      <c r="H1179" s="1">
        <v>0.25</v>
      </c>
      <c r="I1179" s="1">
        <v>0.1875</v>
      </c>
      <c r="J1179" s="1">
        <v>0.25</v>
      </c>
      <c r="K1179" s="2">
        <v>38254</v>
      </c>
      <c r="L1179" s="1">
        <v>-0.17199999999999999</v>
      </c>
      <c r="M1179" s="2">
        <v>38254</v>
      </c>
      <c r="N1179" s="1">
        <v>0.42</v>
      </c>
      <c r="Q1179" s="1">
        <f t="shared" si="54"/>
        <v>0.3125</v>
      </c>
      <c r="R1179" s="1">
        <f t="shared" si="55"/>
        <v>-0.17199999999999999</v>
      </c>
      <c r="S1179" s="1">
        <f t="shared" si="56"/>
        <v>0.42</v>
      </c>
    </row>
    <row r="1180" spans="1:19" x14ac:dyDescent="0.2">
      <c r="A1180" s="2">
        <v>38257</v>
      </c>
      <c r="B1180" s="1">
        <v>2.4375</v>
      </c>
      <c r="C1180" s="1">
        <v>2.4375</v>
      </c>
      <c r="D1180" s="1">
        <v>3.125</v>
      </c>
      <c r="E1180" s="1">
        <v>2.5</v>
      </c>
      <c r="F1180" s="1">
        <v>2.5625</v>
      </c>
      <c r="G1180" s="1">
        <v>2.5</v>
      </c>
      <c r="H1180" s="1">
        <v>1.75</v>
      </c>
      <c r="I1180" s="1">
        <v>1.5</v>
      </c>
      <c r="J1180" s="1">
        <v>1.75</v>
      </c>
      <c r="K1180" s="2">
        <v>38257</v>
      </c>
      <c r="L1180" s="1">
        <v>-0.13</v>
      </c>
      <c r="M1180" s="2">
        <v>38257</v>
      </c>
      <c r="N1180" s="1">
        <v>0.76</v>
      </c>
      <c r="Q1180" s="1">
        <f t="shared" si="54"/>
        <v>2.4375</v>
      </c>
      <c r="R1180" s="1">
        <f t="shared" si="55"/>
        <v>-0.13</v>
      </c>
      <c r="S1180" s="1">
        <f t="shared" si="56"/>
        <v>0.76</v>
      </c>
    </row>
    <row r="1181" spans="1:19" x14ac:dyDescent="0.2">
      <c r="A1181" s="2">
        <v>38258</v>
      </c>
      <c r="B1181" s="1">
        <v>0.8125</v>
      </c>
      <c r="C1181" s="1">
        <v>0.5625</v>
      </c>
      <c r="D1181" s="1">
        <v>0.625</v>
      </c>
      <c r="E1181" s="1">
        <v>1</v>
      </c>
      <c r="F1181" s="1">
        <v>0.6875</v>
      </c>
      <c r="G1181" s="1">
        <v>1</v>
      </c>
      <c r="H1181" s="1">
        <v>1</v>
      </c>
      <c r="I1181" s="1">
        <v>1</v>
      </c>
      <c r="J1181" s="1">
        <v>1</v>
      </c>
      <c r="K1181" s="2">
        <v>38258</v>
      </c>
      <c r="L1181" s="1">
        <v>0.46100000000000002</v>
      </c>
      <c r="M1181" s="2">
        <v>38258</v>
      </c>
      <c r="N1181" s="1">
        <v>0.26</v>
      </c>
      <c r="Q1181" s="1">
        <f t="shared" si="54"/>
        <v>0.8125</v>
      </c>
      <c r="R1181" s="1">
        <f t="shared" si="55"/>
        <v>0.46100000000000002</v>
      </c>
      <c r="S1181" s="1">
        <f t="shared" si="56"/>
        <v>0.26</v>
      </c>
    </row>
    <row r="1182" spans="1:19" x14ac:dyDescent="0.2">
      <c r="A1182" s="2">
        <v>38259</v>
      </c>
      <c r="B1182" s="1">
        <v>-0.8125</v>
      </c>
      <c r="C1182" s="1">
        <v>-0.8125</v>
      </c>
      <c r="D1182" s="1">
        <v>-1.75</v>
      </c>
      <c r="E1182" s="1">
        <v>-0.9375</v>
      </c>
      <c r="F1182" s="1">
        <v>-0.9375</v>
      </c>
      <c r="G1182" s="1">
        <v>-0.9375</v>
      </c>
      <c r="H1182" s="1">
        <v>-0.4375</v>
      </c>
      <c r="I1182" s="1">
        <v>-0.6875</v>
      </c>
      <c r="J1182" s="1">
        <v>-0.4375</v>
      </c>
      <c r="K1182" s="2">
        <v>38259</v>
      </c>
      <c r="L1182" s="1">
        <v>0.56000000000000005</v>
      </c>
      <c r="M1182" s="2">
        <v>38259</v>
      </c>
      <c r="N1182" s="1">
        <v>-0.39</v>
      </c>
      <c r="Q1182" s="1">
        <f t="shared" si="54"/>
        <v>-0.8125</v>
      </c>
      <c r="R1182" s="1">
        <f t="shared" si="55"/>
        <v>0.56000000000000005</v>
      </c>
      <c r="S1182" s="1">
        <f t="shared" si="56"/>
        <v>-0.39</v>
      </c>
    </row>
    <row r="1183" spans="1:19" x14ac:dyDescent="0.2">
      <c r="A1183" s="2">
        <v>38260</v>
      </c>
      <c r="B1183" s="1">
        <v>-1.0625</v>
      </c>
      <c r="C1183" s="1">
        <v>-1.0625</v>
      </c>
      <c r="D1183" s="1">
        <v>-0.25</v>
      </c>
      <c r="E1183" s="1">
        <v>-0.8125</v>
      </c>
      <c r="F1183" s="1">
        <v>-0.8125</v>
      </c>
      <c r="G1183" s="1">
        <v>-0.8125</v>
      </c>
      <c r="H1183" s="1">
        <v>-0.9375</v>
      </c>
      <c r="I1183" s="1">
        <v>-0.9375</v>
      </c>
      <c r="J1183" s="1">
        <v>-0.9375</v>
      </c>
      <c r="K1183" s="2">
        <v>38260</v>
      </c>
      <c r="L1183" s="1">
        <v>-0.11600000000000001</v>
      </c>
      <c r="M1183" s="2">
        <v>38260</v>
      </c>
      <c r="N1183" s="1">
        <v>0.13</v>
      </c>
      <c r="Q1183" s="1">
        <f t="shared" si="54"/>
        <v>-1.0625</v>
      </c>
      <c r="R1183" s="1">
        <f t="shared" si="55"/>
        <v>-0.11600000000000001</v>
      </c>
      <c r="S1183" s="1">
        <f t="shared" si="56"/>
        <v>0.13</v>
      </c>
    </row>
    <row r="1184" spans="1:19" x14ac:dyDescent="0.2">
      <c r="A1184" s="2">
        <v>38261</v>
      </c>
      <c r="B1184" s="1">
        <v>-0.4375</v>
      </c>
      <c r="C1184" s="1">
        <v>-0.1875</v>
      </c>
      <c r="D1184" s="1">
        <v>-0.125</v>
      </c>
      <c r="E1184" s="1">
        <v>-0.4375</v>
      </c>
      <c r="F1184" s="1">
        <v>-0.1875</v>
      </c>
      <c r="G1184" s="1">
        <v>-0.4375</v>
      </c>
      <c r="H1184" s="1">
        <v>-0.375</v>
      </c>
      <c r="I1184" s="1">
        <v>-0.125</v>
      </c>
      <c r="J1184" s="1">
        <v>-0.375</v>
      </c>
      <c r="K1184" s="2">
        <v>38261</v>
      </c>
      <c r="L1184" s="1">
        <v>-2.3E-2</v>
      </c>
      <c r="M1184" s="2">
        <v>38261</v>
      </c>
      <c r="N1184" s="1">
        <v>0.48</v>
      </c>
      <c r="Q1184" s="1">
        <f t="shared" si="54"/>
        <v>-0.4375</v>
      </c>
      <c r="R1184" s="1">
        <f t="shared" si="55"/>
        <v>-2.3E-2</v>
      </c>
      <c r="S1184" s="1">
        <f t="shared" si="56"/>
        <v>0.48</v>
      </c>
    </row>
    <row r="1185" spans="1:19" x14ac:dyDescent="0.2">
      <c r="A1185" s="2">
        <v>38264</v>
      </c>
      <c r="B1185" s="1">
        <v>-0.25</v>
      </c>
      <c r="C1185" s="1">
        <v>-0.4375</v>
      </c>
      <c r="D1185" s="1">
        <v>-0.125</v>
      </c>
      <c r="E1185" s="1">
        <v>-0.4375</v>
      </c>
      <c r="F1185" s="1">
        <v>-0.4375</v>
      </c>
      <c r="G1185" s="1">
        <v>-0.4375</v>
      </c>
      <c r="H1185" s="1">
        <v>-0.125</v>
      </c>
      <c r="I1185" s="1">
        <v>-0.125</v>
      </c>
      <c r="J1185" s="1">
        <v>-0.125</v>
      </c>
      <c r="K1185" s="2">
        <v>38264</v>
      </c>
      <c r="L1185" s="1">
        <v>-4.7E-2</v>
      </c>
      <c r="M1185" s="2">
        <v>38264</v>
      </c>
      <c r="N1185" s="1">
        <v>-0.21</v>
      </c>
      <c r="Q1185" s="1">
        <f t="shared" si="54"/>
        <v>-0.25</v>
      </c>
      <c r="R1185" s="1">
        <f t="shared" si="55"/>
        <v>-4.7E-2</v>
      </c>
      <c r="S1185" s="1">
        <f t="shared" si="56"/>
        <v>-0.21</v>
      </c>
    </row>
    <row r="1186" spans="1:19" x14ac:dyDescent="0.2">
      <c r="A1186" s="2">
        <v>38265</v>
      </c>
      <c r="B1186" s="1">
        <v>1.875</v>
      </c>
      <c r="C1186" s="1">
        <v>2.0625</v>
      </c>
      <c r="D1186" s="1">
        <v>1.75</v>
      </c>
      <c r="E1186" s="1">
        <v>2.125</v>
      </c>
      <c r="F1186" s="1">
        <v>2.125</v>
      </c>
      <c r="G1186" s="1">
        <v>2.125</v>
      </c>
      <c r="H1186" s="1">
        <v>2.375</v>
      </c>
      <c r="I1186" s="1">
        <v>2.5</v>
      </c>
      <c r="J1186" s="1">
        <v>2.375</v>
      </c>
      <c r="K1186" s="2">
        <v>38265</v>
      </c>
      <c r="L1186" s="1">
        <v>0.439</v>
      </c>
      <c r="M1186" s="2">
        <v>38265</v>
      </c>
      <c r="N1186" s="1">
        <v>1.18</v>
      </c>
      <c r="Q1186" s="1">
        <f t="shared" si="54"/>
        <v>1.875</v>
      </c>
      <c r="R1186" s="1">
        <f t="shared" si="55"/>
        <v>0.439</v>
      </c>
      <c r="S1186" s="1">
        <f t="shared" si="56"/>
        <v>1.18</v>
      </c>
    </row>
    <row r="1187" spans="1:19" x14ac:dyDescent="0.2">
      <c r="A1187" s="2">
        <v>38266</v>
      </c>
      <c r="B1187" s="1">
        <v>0.875</v>
      </c>
      <c r="C1187" s="1">
        <v>0.75</v>
      </c>
      <c r="D1187" s="1">
        <v>0.5</v>
      </c>
      <c r="E1187" s="1">
        <v>0.8125</v>
      </c>
      <c r="F1187" s="1">
        <v>0.6875</v>
      </c>
      <c r="G1187" s="1">
        <v>0.6875</v>
      </c>
      <c r="H1187" s="1">
        <v>0.875</v>
      </c>
      <c r="I1187" s="1">
        <v>0.75</v>
      </c>
      <c r="J1187" s="1">
        <v>0.875</v>
      </c>
      <c r="K1187" s="2">
        <v>38266</v>
      </c>
      <c r="L1187" s="1">
        <v>-0.11899999999999999</v>
      </c>
      <c r="M1187" s="2">
        <v>38266</v>
      </c>
      <c r="N1187" s="1">
        <v>0.93</v>
      </c>
      <c r="Q1187" s="1">
        <f t="shared" si="54"/>
        <v>0.875</v>
      </c>
      <c r="R1187" s="1">
        <f t="shared" si="55"/>
        <v>-0.11899999999999999</v>
      </c>
      <c r="S1187" s="1">
        <f t="shared" si="56"/>
        <v>0.93</v>
      </c>
    </row>
    <row r="1188" spans="1:19" x14ac:dyDescent="0.2">
      <c r="A1188" s="2">
        <v>38267</v>
      </c>
      <c r="B1188" s="1">
        <v>2.3125</v>
      </c>
      <c r="C1188" s="1">
        <v>2.4375</v>
      </c>
      <c r="D1188" s="1">
        <v>2.5</v>
      </c>
      <c r="E1188" s="1">
        <v>2.3125</v>
      </c>
      <c r="F1188" s="1">
        <v>2.4375</v>
      </c>
      <c r="G1188" s="1">
        <v>2.4375</v>
      </c>
      <c r="H1188" s="1">
        <v>2.75</v>
      </c>
      <c r="I1188" s="1">
        <v>2.5625</v>
      </c>
      <c r="J1188" s="1">
        <v>2.75</v>
      </c>
      <c r="K1188" s="2">
        <v>38267</v>
      </c>
      <c r="L1188" s="1">
        <v>0.21</v>
      </c>
      <c r="M1188" s="2">
        <v>38267</v>
      </c>
      <c r="N1188" s="1">
        <v>0.65</v>
      </c>
      <c r="Q1188" s="1">
        <f t="shared" si="54"/>
        <v>2.3125</v>
      </c>
      <c r="R1188" s="1">
        <f t="shared" si="55"/>
        <v>0.21</v>
      </c>
      <c r="S1188" s="1">
        <f t="shared" si="56"/>
        <v>0.65</v>
      </c>
    </row>
    <row r="1189" spans="1:19" x14ac:dyDescent="0.2">
      <c r="A1189" s="2">
        <v>38268</v>
      </c>
      <c r="B1189" s="1">
        <v>0.8125</v>
      </c>
      <c r="C1189" s="1">
        <v>0.8125</v>
      </c>
      <c r="D1189" s="1">
        <v>0.875</v>
      </c>
      <c r="E1189" s="1">
        <v>0.9375</v>
      </c>
      <c r="F1189" s="1">
        <v>0.8125</v>
      </c>
      <c r="G1189" s="1">
        <v>0.8125</v>
      </c>
      <c r="H1189" s="1">
        <v>0.3125</v>
      </c>
      <c r="I1189" s="1">
        <v>0.3125</v>
      </c>
      <c r="J1189" s="1">
        <v>0.3125</v>
      </c>
      <c r="K1189" s="2">
        <v>38268</v>
      </c>
      <c r="L1189" s="1">
        <v>-9.1998999999999997E-2</v>
      </c>
      <c r="M1189" s="2">
        <v>38268</v>
      </c>
      <c r="N1189" s="1">
        <v>0.64</v>
      </c>
      <c r="Q1189" s="1">
        <f t="shared" si="54"/>
        <v>0.8125</v>
      </c>
      <c r="R1189" s="1">
        <f t="shared" si="55"/>
        <v>-9.1998999999999997E-2</v>
      </c>
      <c r="S1189" s="1">
        <f t="shared" si="56"/>
        <v>0.64</v>
      </c>
    </row>
    <row r="1190" spans="1:19" x14ac:dyDescent="0.2">
      <c r="A1190" s="2">
        <v>38271</v>
      </c>
      <c r="B1190" s="1">
        <v>1.375</v>
      </c>
      <c r="C1190" s="1">
        <v>1</v>
      </c>
      <c r="D1190" s="1">
        <v>1.625</v>
      </c>
      <c r="E1190" s="1">
        <v>1.25</v>
      </c>
      <c r="F1190" s="1">
        <v>1</v>
      </c>
      <c r="G1190" s="1">
        <v>1.125</v>
      </c>
      <c r="H1190" s="1">
        <v>0.5625</v>
      </c>
      <c r="I1190" s="1">
        <v>1.25</v>
      </c>
      <c r="J1190" s="1">
        <v>0.5625</v>
      </c>
      <c r="K1190" s="2">
        <v>38271</v>
      </c>
      <c r="L1190" s="1">
        <v>-0.17000100000000001</v>
      </c>
      <c r="M1190" s="2">
        <v>38271</v>
      </c>
      <c r="N1190" s="1">
        <v>0.33</v>
      </c>
      <c r="Q1190" s="1">
        <f t="shared" si="54"/>
        <v>1.375</v>
      </c>
      <c r="R1190" s="1">
        <f t="shared" si="55"/>
        <v>-0.17000100000000001</v>
      </c>
      <c r="S1190" s="1">
        <f t="shared" si="56"/>
        <v>0.33</v>
      </c>
    </row>
    <row r="1191" spans="1:19" x14ac:dyDescent="0.2">
      <c r="A1191" s="2">
        <v>38272</v>
      </c>
      <c r="B1191" s="1">
        <v>6.25E-2</v>
      </c>
      <c r="C1191" s="1">
        <v>0.25</v>
      </c>
      <c r="D1191" s="1">
        <v>-0.625</v>
      </c>
      <c r="E1191" s="1">
        <v>-0.125</v>
      </c>
      <c r="F1191" s="1">
        <v>0.25</v>
      </c>
      <c r="G1191" s="1">
        <v>0.125</v>
      </c>
      <c r="H1191" s="1">
        <v>1.375</v>
      </c>
      <c r="I1191" s="1">
        <v>0.875</v>
      </c>
      <c r="J1191" s="1">
        <v>1.375</v>
      </c>
      <c r="K1191" s="2">
        <v>38272</v>
      </c>
      <c r="L1191" s="1">
        <v>-0.35699999999999998</v>
      </c>
      <c r="M1191" s="2">
        <v>38272</v>
      </c>
      <c r="N1191" s="1">
        <v>-1.1299999999999999</v>
      </c>
      <c r="Q1191" s="1">
        <f t="shared" si="54"/>
        <v>6.25E-2</v>
      </c>
      <c r="R1191" s="1">
        <f t="shared" si="55"/>
        <v>-0.35699999999999998</v>
      </c>
      <c r="S1191" s="1">
        <f t="shared" si="56"/>
        <v>-1.1299999999999999</v>
      </c>
    </row>
    <row r="1192" spans="1:19" x14ac:dyDescent="0.2">
      <c r="A1192" s="2">
        <v>38273</v>
      </c>
      <c r="B1192" s="1">
        <v>-1.25</v>
      </c>
      <c r="C1192" s="1">
        <v>-1.25</v>
      </c>
      <c r="D1192" s="1">
        <v>-1.375</v>
      </c>
      <c r="E1192" s="1">
        <v>-1.0625</v>
      </c>
      <c r="F1192" s="1">
        <v>-1.25</v>
      </c>
      <c r="G1192" s="1">
        <v>-1.0625</v>
      </c>
      <c r="H1192" s="1">
        <v>-2.5</v>
      </c>
      <c r="I1192" s="1">
        <v>-1.5</v>
      </c>
      <c r="J1192" s="1">
        <v>-2.5</v>
      </c>
      <c r="K1192" s="2">
        <v>38273</v>
      </c>
      <c r="L1192" s="1">
        <v>0.214999</v>
      </c>
      <c r="M1192" s="2">
        <v>38273</v>
      </c>
      <c r="N1192" s="1">
        <v>1.1299999999999999</v>
      </c>
      <c r="Q1192" s="1">
        <f t="shared" si="54"/>
        <v>-1.25</v>
      </c>
      <c r="R1192" s="1">
        <f t="shared" si="55"/>
        <v>0.214999</v>
      </c>
      <c r="S1192" s="1">
        <f t="shared" si="56"/>
        <v>1.1299999999999999</v>
      </c>
    </row>
    <row r="1193" spans="1:19" x14ac:dyDescent="0.2">
      <c r="A1193" s="2">
        <v>38274</v>
      </c>
      <c r="B1193" s="1">
        <v>2.4375</v>
      </c>
      <c r="C1193" s="1">
        <v>2.4375</v>
      </c>
      <c r="D1193" s="1">
        <v>3.125</v>
      </c>
      <c r="E1193" s="1">
        <v>2.4375</v>
      </c>
      <c r="F1193" s="1">
        <v>2.4375</v>
      </c>
      <c r="G1193" s="1">
        <v>2.4375</v>
      </c>
      <c r="H1193" s="1">
        <v>3.875</v>
      </c>
      <c r="I1193" s="1">
        <v>3.0625</v>
      </c>
      <c r="J1193" s="1">
        <v>3.875</v>
      </c>
      <c r="K1193" s="2">
        <v>38274</v>
      </c>
      <c r="L1193" s="1">
        <v>-4.7999E-2</v>
      </c>
      <c r="M1193" s="2">
        <v>38274</v>
      </c>
      <c r="N1193" s="1">
        <v>1.1200000000000001</v>
      </c>
      <c r="Q1193" s="1">
        <f t="shared" si="54"/>
        <v>2.4375</v>
      </c>
      <c r="R1193" s="1">
        <f t="shared" si="55"/>
        <v>-4.7999E-2</v>
      </c>
      <c r="S1193" s="1">
        <f t="shared" si="56"/>
        <v>1.1200000000000001</v>
      </c>
    </row>
    <row r="1194" spans="1:19" x14ac:dyDescent="0.2">
      <c r="A1194" s="2">
        <v>38275</v>
      </c>
      <c r="B1194" s="1">
        <v>0.3125</v>
      </c>
      <c r="C1194" s="1">
        <v>0.3125</v>
      </c>
      <c r="D1194" s="1">
        <v>0.625</v>
      </c>
      <c r="E1194" s="1">
        <v>0.3125</v>
      </c>
      <c r="F1194" s="1">
        <v>0.3125</v>
      </c>
      <c r="G1194" s="1">
        <v>0.3125</v>
      </c>
      <c r="H1194" s="1">
        <v>0</v>
      </c>
      <c r="I1194" s="1">
        <v>-0.3125</v>
      </c>
      <c r="J1194" s="1">
        <v>0</v>
      </c>
      <c r="K1194" s="2">
        <v>38275</v>
      </c>
      <c r="L1194" s="1">
        <v>-9.3998999999999999E-2</v>
      </c>
      <c r="M1194" s="2">
        <v>38275</v>
      </c>
      <c r="N1194" s="1">
        <v>0.17</v>
      </c>
      <c r="Q1194" s="1">
        <f t="shared" si="54"/>
        <v>0.3125</v>
      </c>
      <c r="R1194" s="1">
        <f t="shared" si="55"/>
        <v>-9.3998999999999999E-2</v>
      </c>
      <c r="S1194" s="1">
        <f t="shared" si="56"/>
        <v>0.17</v>
      </c>
    </row>
    <row r="1195" spans="1:19" x14ac:dyDescent="0.2">
      <c r="A1195" s="2">
        <v>38278</v>
      </c>
      <c r="B1195" s="1">
        <v>-0.4375</v>
      </c>
      <c r="C1195" s="1">
        <v>-0.5</v>
      </c>
      <c r="D1195" s="1">
        <v>-0.5</v>
      </c>
      <c r="E1195" s="1">
        <v>-0.4375</v>
      </c>
      <c r="F1195" s="1">
        <v>-0.5</v>
      </c>
      <c r="G1195" s="1">
        <v>-0.4375</v>
      </c>
      <c r="H1195" s="1">
        <v>-0.5</v>
      </c>
      <c r="I1195" s="1">
        <v>-0.3125</v>
      </c>
      <c r="J1195" s="1">
        <v>-0.5</v>
      </c>
      <c r="K1195" s="2">
        <v>38278</v>
      </c>
      <c r="L1195" s="1">
        <v>9.7000000000000003E-2</v>
      </c>
      <c r="M1195" s="2">
        <v>38278</v>
      </c>
      <c r="N1195" s="1">
        <v>-1.26</v>
      </c>
      <c r="Q1195" s="1">
        <f t="shared" si="54"/>
        <v>-0.4375</v>
      </c>
      <c r="R1195" s="1">
        <f t="shared" si="55"/>
        <v>9.7000000000000003E-2</v>
      </c>
      <c r="S1195" s="1">
        <f t="shared" si="56"/>
        <v>-1.26</v>
      </c>
    </row>
    <row r="1196" spans="1:19" x14ac:dyDescent="0.2">
      <c r="A1196" s="2">
        <v>38279</v>
      </c>
      <c r="B1196" s="1">
        <v>-1.25</v>
      </c>
      <c r="C1196" s="1">
        <v>-1.25</v>
      </c>
      <c r="D1196" s="1">
        <v>-1.625</v>
      </c>
      <c r="E1196" s="1">
        <v>-1.25</v>
      </c>
      <c r="F1196" s="1">
        <v>-1.25</v>
      </c>
      <c r="G1196" s="1">
        <v>-1.25</v>
      </c>
      <c r="H1196" s="1">
        <v>-0.6875</v>
      </c>
      <c r="I1196" s="1">
        <v>-0.625</v>
      </c>
      <c r="J1196" s="1">
        <v>-0.6875</v>
      </c>
      <c r="K1196" s="2">
        <v>38279</v>
      </c>
      <c r="L1196" s="1">
        <v>0.31699899999999998</v>
      </c>
      <c r="M1196" s="2">
        <v>38279</v>
      </c>
      <c r="N1196" s="1">
        <v>-0.38</v>
      </c>
      <c r="Q1196" s="1">
        <f t="shared" si="54"/>
        <v>-1.25</v>
      </c>
      <c r="R1196" s="1">
        <f t="shared" si="55"/>
        <v>0.31699899999999998</v>
      </c>
      <c r="S1196" s="1">
        <f t="shared" si="56"/>
        <v>-0.38</v>
      </c>
    </row>
    <row r="1197" spans="1:19" x14ac:dyDescent="0.2">
      <c r="A1197" s="2">
        <v>38280</v>
      </c>
      <c r="B1197" s="1">
        <v>2.0625</v>
      </c>
      <c r="C1197" s="1">
        <v>2.375</v>
      </c>
      <c r="D1197" s="1">
        <v>1.625</v>
      </c>
      <c r="E1197" s="1">
        <v>2.0625</v>
      </c>
      <c r="F1197" s="1">
        <v>2.375</v>
      </c>
      <c r="G1197" s="1">
        <v>2.0625</v>
      </c>
      <c r="H1197" s="1">
        <v>2.6875</v>
      </c>
      <c r="I1197" s="1">
        <v>2.5625</v>
      </c>
      <c r="J1197" s="1">
        <v>2.6875</v>
      </c>
      <c r="K1197" s="2">
        <v>38280</v>
      </c>
      <c r="L1197" s="1">
        <v>0.5</v>
      </c>
      <c r="M1197" s="2">
        <v>38280</v>
      </c>
      <c r="N1197" s="1">
        <v>1.63</v>
      </c>
      <c r="Q1197" s="1">
        <f t="shared" si="54"/>
        <v>2.0625</v>
      </c>
      <c r="R1197" s="1">
        <f t="shared" si="55"/>
        <v>0.5</v>
      </c>
      <c r="S1197" s="1">
        <f t="shared" si="56"/>
        <v>1.63</v>
      </c>
    </row>
    <row r="1198" spans="1:19" x14ac:dyDescent="0.2">
      <c r="A1198" s="2">
        <v>38281</v>
      </c>
      <c r="B1198" s="1">
        <v>2.3125</v>
      </c>
      <c r="C1198" s="1">
        <v>2.1875</v>
      </c>
      <c r="D1198" s="1">
        <v>2.5</v>
      </c>
      <c r="E1198" s="1">
        <v>2.3125</v>
      </c>
      <c r="F1198" s="1">
        <v>2.1875</v>
      </c>
      <c r="G1198" s="1">
        <v>2.3125</v>
      </c>
      <c r="H1198" s="1">
        <v>2.875</v>
      </c>
      <c r="I1198" s="1">
        <v>2.8125</v>
      </c>
      <c r="J1198" s="1">
        <v>2.875</v>
      </c>
      <c r="K1198" s="2">
        <v>38281</v>
      </c>
      <c r="L1198" s="1">
        <v>7.3999999999999996E-2</v>
      </c>
      <c r="M1198" s="2">
        <v>38281</v>
      </c>
      <c r="N1198" s="1">
        <v>0.06</v>
      </c>
      <c r="Q1198" s="1">
        <f t="shared" si="54"/>
        <v>2.3125</v>
      </c>
      <c r="R1198" s="1">
        <f t="shared" si="55"/>
        <v>7.3999999999999996E-2</v>
      </c>
      <c r="S1198" s="1">
        <f t="shared" si="56"/>
        <v>0.06</v>
      </c>
    </row>
    <row r="1199" spans="1:19" x14ac:dyDescent="0.2">
      <c r="A1199" s="2">
        <v>38282</v>
      </c>
      <c r="B1199" s="1">
        <v>2.4375</v>
      </c>
      <c r="C1199" s="1">
        <v>2.25</v>
      </c>
      <c r="D1199" s="1">
        <v>2.5</v>
      </c>
      <c r="E1199" s="1">
        <v>2.3125</v>
      </c>
      <c r="F1199" s="1">
        <v>2.125</v>
      </c>
      <c r="G1199" s="1">
        <v>2.3125</v>
      </c>
      <c r="H1199" s="1">
        <v>5.625</v>
      </c>
      <c r="I1199" s="1">
        <v>5.4375</v>
      </c>
      <c r="J1199" s="1">
        <v>5.625</v>
      </c>
      <c r="K1199" s="2">
        <v>38282</v>
      </c>
      <c r="L1199" s="1">
        <v>0.40799999999999997</v>
      </c>
      <c r="M1199" s="2">
        <v>38282</v>
      </c>
      <c r="N1199" s="1">
        <v>0.7</v>
      </c>
      <c r="Q1199" s="1">
        <f t="shared" si="54"/>
        <v>2.4375</v>
      </c>
      <c r="R1199" s="1">
        <f t="shared" si="55"/>
        <v>0.40799999999999997</v>
      </c>
      <c r="S1199" s="1">
        <f t="shared" si="56"/>
        <v>0.7</v>
      </c>
    </row>
    <row r="1200" spans="1:19" x14ac:dyDescent="0.2">
      <c r="A1200" s="2">
        <v>38285</v>
      </c>
      <c r="B1200" s="1">
        <v>0.5</v>
      </c>
      <c r="C1200" s="1">
        <v>0.25</v>
      </c>
      <c r="D1200" s="1">
        <v>0.25</v>
      </c>
      <c r="E1200" s="1">
        <v>0.25</v>
      </c>
      <c r="F1200" s="1">
        <v>0.25</v>
      </c>
      <c r="G1200" s="1">
        <v>0.25</v>
      </c>
      <c r="H1200" s="1">
        <v>0.375</v>
      </c>
      <c r="I1200" s="1">
        <v>-0.125</v>
      </c>
      <c r="J1200" s="1">
        <v>-0.125</v>
      </c>
      <c r="K1200" s="2">
        <v>38285</v>
      </c>
      <c r="L1200" s="1">
        <v>-0.215</v>
      </c>
      <c r="M1200" s="2">
        <v>38285</v>
      </c>
      <c r="N1200" s="1">
        <v>-0.63</v>
      </c>
      <c r="Q1200" s="1">
        <f t="shared" si="54"/>
        <v>0.5</v>
      </c>
      <c r="R1200" s="1">
        <f t="shared" si="55"/>
        <v>-0.215</v>
      </c>
      <c r="S1200" s="1">
        <f t="shared" si="56"/>
        <v>-0.63</v>
      </c>
    </row>
    <row r="1201" spans="1:19" x14ac:dyDescent="0.2">
      <c r="A1201" s="2">
        <v>38286</v>
      </c>
      <c r="B1201" s="1">
        <v>-1.25</v>
      </c>
      <c r="C1201" s="1">
        <v>-0.75</v>
      </c>
      <c r="D1201" s="1">
        <v>-1.25</v>
      </c>
      <c r="E1201" s="1">
        <v>-0.875</v>
      </c>
      <c r="F1201" s="1">
        <v>-0.625</v>
      </c>
      <c r="G1201" s="1">
        <v>-0.875</v>
      </c>
      <c r="H1201" s="1">
        <v>-1.75</v>
      </c>
      <c r="I1201" s="1">
        <v>-1.25</v>
      </c>
      <c r="J1201" s="1">
        <v>-1.25</v>
      </c>
      <c r="K1201" s="2">
        <v>38286</v>
      </c>
      <c r="L1201" s="1">
        <v>0.51200000000000001</v>
      </c>
      <c r="M1201" s="2">
        <v>38286</v>
      </c>
      <c r="N1201" s="1">
        <v>0.63</v>
      </c>
      <c r="Q1201" s="1">
        <f t="shared" si="54"/>
        <v>-1.25</v>
      </c>
      <c r="R1201" s="1">
        <f t="shared" si="55"/>
        <v>0.51200000000000001</v>
      </c>
      <c r="S1201" s="1">
        <f t="shared" si="56"/>
        <v>0.63</v>
      </c>
    </row>
    <row r="1202" spans="1:19" x14ac:dyDescent="0.2">
      <c r="A1202" s="2">
        <v>38287</v>
      </c>
      <c r="B1202" s="1">
        <v>-0.625</v>
      </c>
      <c r="C1202" s="1">
        <v>-0.875</v>
      </c>
      <c r="D1202" s="1">
        <v>-1.875</v>
      </c>
      <c r="E1202" s="1">
        <v>-0.6875</v>
      </c>
      <c r="F1202" s="1">
        <v>-0.9375</v>
      </c>
      <c r="G1202" s="1">
        <v>-0.9375</v>
      </c>
      <c r="H1202" s="1">
        <v>-1.625</v>
      </c>
      <c r="I1202" s="1">
        <v>-1.25</v>
      </c>
      <c r="J1202" s="1">
        <v>-1.625</v>
      </c>
      <c r="K1202" s="2">
        <v>38287</v>
      </c>
      <c r="L1202" s="1">
        <v>-0.77600000000000002</v>
      </c>
      <c r="M1202" s="2">
        <v>38287</v>
      </c>
      <c r="N1202" s="1">
        <v>-2.71</v>
      </c>
      <c r="Q1202" s="1">
        <f t="shared" si="54"/>
        <v>-0.625</v>
      </c>
      <c r="R1202" s="1">
        <f t="shared" si="55"/>
        <v>-0.77600000000000002</v>
      </c>
      <c r="S1202" s="1">
        <f t="shared" si="56"/>
        <v>-2.71</v>
      </c>
    </row>
    <row r="1203" spans="1:19" x14ac:dyDescent="0.2">
      <c r="A1203" s="2">
        <v>38288</v>
      </c>
      <c r="B1203" s="1">
        <v>-4.5</v>
      </c>
      <c r="C1203" s="1">
        <v>-4.25</v>
      </c>
      <c r="D1203" s="1">
        <v>-3.125</v>
      </c>
      <c r="E1203" s="1">
        <v>-4.5</v>
      </c>
      <c r="F1203" s="1">
        <v>-4.25</v>
      </c>
      <c r="G1203" s="1">
        <v>-4.25</v>
      </c>
      <c r="H1203" s="1">
        <v>-5.125</v>
      </c>
      <c r="I1203" s="1">
        <v>-5.125</v>
      </c>
      <c r="J1203" s="1">
        <v>-5.125</v>
      </c>
      <c r="K1203" s="2">
        <v>38288</v>
      </c>
      <c r="L1203" s="1">
        <v>-9.0999999999999998E-2</v>
      </c>
      <c r="M1203" s="2">
        <v>38288</v>
      </c>
      <c r="N1203" s="1">
        <v>-1.54</v>
      </c>
      <c r="Q1203" s="1">
        <f t="shared" si="54"/>
        <v>-4.5</v>
      </c>
      <c r="R1203" s="1">
        <f t="shared" si="55"/>
        <v>-9.0999999999999998E-2</v>
      </c>
      <c r="S1203" s="1">
        <f t="shared" si="56"/>
        <v>-1.54</v>
      </c>
    </row>
    <row r="1204" spans="1:19" x14ac:dyDescent="0.2">
      <c r="A1204" s="2">
        <v>38289</v>
      </c>
      <c r="B1204" s="1">
        <v>-0.6875</v>
      </c>
      <c r="C1204" s="1">
        <v>-0.375</v>
      </c>
      <c r="D1204" s="1">
        <v>-0.25</v>
      </c>
      <c r="E1204" s="1">
        <v>-0.75</v>
      </c>
      <c r="F1204" s="1">
        <v>-0.4375</v>
      </c>
      <c r="G1204" s="1">
        <v>-0.75</v>
      </c>
      <c r="H1204" s="1">
        <v>-1</v>
      </c>
      <c r="I1204" s="1">
        <v>-0.6875</v>
      </c>
      <c r="J1204" s="1">
        <v>-1</v>
      </c>
      <c r="K1204" s="2">
        <v>38289</v>
      </c>
      <c r="L1204" s="1">
        <v>4.1000000000000002E-2</v>
      </c>
      <c r="M1204" s="2">
        <v>38289</v>
      </c>
      <c r="N1204" s="1">
        <v>0.84</v>
      </c>
      <c r="Q1204" s="1">
        <f t="shared" si="54"/>
        <v>-0.6875</v>
      </c>
      <c r="R1204" s="1">
        <f t="shared" si="55"/>
        <v>4.1000000000000002E-2</v>
      </c>
      <c r="S1204" s="1">
        <f t="shared" si="56"/>
        <v>0.84</v>
      </c>
    </row>
    <row r="1205" spans="1:19" x14ac:dyDescent="0.2">
      <c r="A1205" s="2">
        <v>38292</v>
      </c>
      <c r="B1205" s="1">
        <v>0.6875</v>
      </c>
      <c r="C1205" s="1">
        <v>0.375</v>
      </c>
      <c r="D1205" s="1">
        <v>-0.75</v>
      </c>
      <c r="E1205" s="1">
        <v>0.8125</v>
      </c>
      <c r="F1205" s="1">
        <v>0.75</v>
      </c>
      <c r="G1205" s="1">
        <v>0.8125</v>
      </c>
      <c r="H1205" s="1">
        <v>0.875</v>
      </c>
      <c r="I1205" s="1">
        <v>0.5625</v>
      </c>
      <c r="J1205" s="1">
        <v>0.875</v>
      </c>
      <c r="K1205" s="2">
        <v>38292</v>
      </c>
      <c r="L1205" s="1">
        <v>-5.0000000000000001E-3</v>
      </c>
      <c r="M1205" s="2">
        <v>38292</v>
      </c>
      <c r="N1205" s="1">
        <v>-1.63</v>
      </c>
      <c r="Q1205" s="1">
        <f t="shared" si="54"/>
        <v>0.6875</v>
      </c>
      <c r="R1205" s="1">
        <f t="shared" si="55"/>
        <v>-5.0000000000000001E-3</v>
      </c>
      <c r="S1205" s="1">
        <f t="shared" si="56"/>
        <v>-1.63</v>
      </c>
    </row>
    <row r="1206" spans="1:19" x14ac:dyDescent="0.2">
      <c r="A1206" s="2">
        <v>38293</v>
      </c>
      <c r="B1206" s="1">
        <v>-1.625</v>
      </c>
      <c r="C1206" s="1">
        <v>-1.625</v>
      </c>
      <c r="D1206" s="1">
        <v>-0.25</v>
      </c>
      <c r="E1206" s="1">
        <v>-1.625</v>
      </c>
      <c r="F1206" s="1">
        <v>-1.875</v>
      </c>
      <c r="G1206" s="1">
        <v>-1.625</v>
      </c>
      <c r="H1206" s="1">
        <v>-1.375</v>
      </c>
      <c r="I1206" s="1">
        <v>-1.375</v>
      </c>
      <c r="J1206" s="1">
        <v>-1.375</v>
      </c>
      <c r="K1206" s="2">
        <v>38293</v>
      </c>
      <c r="L1206" s="1">
        <v>-0.153</v>
      </c>
      <c r="M1206" s="2">
        <v>38293</v>
      </c>
      <c r="N1206" s="1">
        <v>-0.51</v>
      </c>
      <c r="Q1206" s="1">
        <f t="shared" si="54"/>
        <v>-1.625</v>
      </c>
      <c r="R1206" s="1">
        <f t="shared" si="55"/>
        <v>-0.153</v>
      </c>
      <c r="S1206" s="1">
        <f t="shared" si="56"/>
        <v>-0.51</v>
      </c>
    </row>
    <row r="1207" spans="1:19" x14ac:dyDescent="0.2">
      <c r="A1207" s="2">
        <v>38294</v>
      </c>
      <c r="B1207" s="1">
        <v>6.25E-2</v>
      </c>
      <c r="C1207" s="1">
        <v>6.25E-2</v>
      </c>
      <c r="D1207" s="1">
        <v>-0.75</v>
      </c>
      <c r="E1207" s="1">
        <v>6.25E-2</v>
      </c>
      <c r="F1207" s="1">
        <v>6.25E-2</v>
      </c>
      <c r="G1207" s="1">
        <v>6.25E-2</v>
      </c>
      <c r="H1207" s="1">
        <v>-0.125</v>
      </c>
      <c r="I1207" s="1">
        <v>-0.375</v>
      </c>
      <c r="J1207" s="1">
        <v>-0.375</v>
      </c>
      <c r="K1207" s="2">
        <v>38294</v>
      </c>
      <c r="L1207" s="1">
        <v>0.185</v>
      </c>
      <c r="M1207" s="2">
        <v>38294</v>
      </c>
      <c r="N1207" s="1">
        <v>1.26</v>
      </c>
      <c r="Q1207" s="1">
        <f t="shared" si="54"/>
        <v>6.25E-2</v>
      </c>
      <c r="R1207" s="1">
        <f t="shared" si="55"/>
        <v>0.185</v>
      </c>
      <c r="S1207" s="1">
        <f t="shared" si="56"/>
        <v>1.26</v>
      </c>
    </row>
    <row r="1208" spans="1:19" x14ac:dyDescent="0.2">
      <c r="A1208" s="2">
        <v>38295</v>
      </c>
      <c r="B1208" s="1">
        <v>-6.25E-2</v>
      </c>
      <c r="C1208" s="1">
        <v>-0.3125</v>
      </c>
      <c r="D1208" s="1">
        <v>0.25</v>
      </c>
      <c r="E1208" s="1">
        <v>6.25E-2</v>
      </c>
      <c r="F1208" s="1">
        <v>-0.1875</v>
      </c>
      <c r="G1208" s="1">
        <v>-0.1875</v>
      </c>
      <c r="H1208" s="1">
        <v>-0.75</v>
      </c>
      <c r="I1208" s="1">
        <v>-0.5</v>
      </c>
      <c r="J1208" s="1">
        <v>-0.5</v>
      </c>
      <c r="K1208" s="2">
        <v>38295</v>
      </c>
      <c r="L1208" s="1">
        <v>-0.55300000000000005</v>
      </c>
      <c r="M1208" s="2">
        <v>38295</v>
      </c>
      <c r="N1208" s="1">
        <v>-2.06</v>
      </c>
      <c r="Q1208" s="1">
        <f t="shared" si="54"/>
        <v>-6.25E-2</v>
      </c>
      <c r="R1208" s="1">
        <f t="shared" si="55"/>
        <v>-0.55300000000000005</v>
      </c>
      <c r="S1208" s="1">
        <f t="shared" si="56"/>
        <v>-2.06</v>
      </c>
    </row>
    <row r="1209" spans="1:19" x14ac:dyDescent="0.2">
      <c r="A1209" s="2">
        <v>38296</v>
      </c>
      <c r="B1209" s="1">
        <v>-1.125</v>
      </c>
      <c r="C1209" s="1">
        <v>-0.875</v>
      </c>
      <c r="D1209" s="1">
        <v>-0.75</v>
      </c>
      <c r="E1209" s="1">
        <v>-1.25</v>
      </c>
      <c r="F1209" s="1">
        <v>-1</v>
      </c>
      <c r="G1209" s="1">
        <v>-1</v>
      </c>
      <c r="H1209" s="1">
        <v>-0.125</v>
      </c>
      <c r="I1209" s="1">
        <v>-0.125</v>
      </c>
      <c r="J1209" s="1">
        <v>-0.125</v>
      </c>
      <c r="K1209" s="2">
        <v>38296</v>
      </c>
      <c r="L1209" s="1">
        <v>-0.245</v>
      </c>
      <c r="M1209" s="2">
        <v>38296</v>
      </c>
      <c r="N1209" s="1">
        <v>0.79</v>
      </c>
      <c r="Q1209" s="1">
        <f t="shared" si="54"/>
        <v>-1.125</v>
      </c>
      <c r="R1209" s="1">
        <f t="shared" si="55"/>
        <v>-0.245</v>
      </c>
      <c r="S1209" s="1">
        <f t="shared" si="56"/>
        <v>0.79</v>
      </c>
    </row>
    <row r="1210" spans="1:19" x14ac:dyDescent="0.2">
      <c r="A1210" s="2">
        <v>38299</v>
      </c>
      <c r="B1210" s="1">
        <v>-0.75</v>
      </c>
      <c r="C1210" s="1">
        <v>-0.9375</v>
      </c>
      <c r="D1210" s="1">
        <v>-0.5</v>
      </c>
      <c r="E1210" s="1">
        <v>-0.75</v>
      </c>
      <c r="F1210" s="1">
        <v>-0.9375</v>
      </c>
      <c r="G1210" s="1">
        <v>-0.75</v>
      </c>
      <c r="H1210" s="1">
        <v>-1.125</v>
      </c>
      <c r="I1210" s="1">
        <v>-1.25</v>
      </c>
      <c r="J1210" s="1">
        <v>-1.125</v>
      </c>
      <c r="K1210" s="2">
        <v>38299</v>
      </c>
      <c r="L1210" s="1">
        <v>-0.35399999999999998</v>
      </c>
      <c r="M1210" s="2">
        <v>38299</v>
      </c>
      <c r="N1210" s="1">
        <v>-0.52</v>
      </c>
      <c r="Q1210" s="1">
        <f t="shared" si="54"/>
        <v>-0.75</v>
      </c>
      <c r="R1210" s="1">
        <f t="shared" si="55"/>
        <v>-0.35399999999999998</v>
      </c>
      <c r="S1210" s="1">
        <f t="shared" si="56"/>
        <v>-0.52</v>
      </c>
    </row>
    <row r="1211" spans="1:19" x14ac:dyDescent="0.2">
      <c r="A1211" s="2">
        <v>38300</v>
      </c>
      <c r="B1211" s="1">
        <v>-2</v>
      </c>
      <c r="C1211" s="1">
        <v>-1.9375</v>
      </c>
      <c r="D1211" s="1">
        <v>-2.375</v>
      </c>
      <c r="E1211" s="1">
        <v>-1.875</v>
      </c>
      <c r="F1211" s="1">
        <v>-1.9375</v>
      </c>
      <c r="G1211" s="1">
        <v>-2</v>
      </c>
      <c r="H1211" s="1">
        <v>-1.625</v>
      </c>
      <c r="I1211" s="1">
        <v>-1.625</v>
      </c>
      <c r="J1211" s="1">
        <v>-1.625</v>
      </c>
      <c r="K1211" s="2">
        <v>38300</v>
      </c>
      <c r="L1211" s="1">
        <v>-0.129</v>
      </c>
      <c r="M1211" s="2">
        <v>38300</v>
      </c>
      <c r="N1211" s="1">
        <v>-1.72</v>
      </c>
      <c r="Q1211" s="1">
        <f t="shared" si="54"/>
        <v>-2</v>
      </c>
      <c r="R1211" s="1">
        <f t="shared" si="55"/>
        <v>-0.129</v>
      </c>
      <c r="S1211" s="1">
        <f t="shared" si="56"/>
        <v>-1.72</v>
      </c>
    </row>
    <row r="1212" spans="1:19" x14ac:dyDescent="0.2">
      <c r="A1212" s="2">
        <v>38301</v>
      </c>
      <c r="B1212" s="1">
        <v>0.125</v>
      </c>
      <c r="C1212" s="1">
        <v>0.25</v>
      </c>
      <c r="D1212" s="1">
        <v>-0.125</v>
      </c>
      <c r="E1212" s="1">
        <v>0</v>
      </c>
      <c r="F1212" s="1">
        <v>0.25</v>
      </c>
      <c r="G1212" s="1">
        <v>0.125</v>
      </c>
      <c r="H1212" s="1">
        <v>1.25</v>
      </c>
      <c r="I1212" s="1">
        <v>1.25</v>
      </c>
      <c r="J1212" s="1">
        <v>1.25</v>
      </c>
      <c r="K1212" s="2">
        <v>38301</v>
      </c>
      <c r="L1212" s="1">
        <v>0.20699999999999999</v>
      </c>
      <c r="M1212" s="2">
        <v>38301</v>
      </c>
      <c r="N1212" s="1">
        <v>1.49</v>
      </c>
      <c r="Q1212" s="1">
        <f t="shared" si="54"/>
        <v>0.125</v>
      </c>
      <c r="R1212" s="1">
        <f t="shared" si="55"/>
        <v>0.20699999999999999</v>
      </c>
      <c r="S1212" s="1">
        <f t="shared" si="56"/>
        <v>1.49</v>
      </c>
    </row>
    <row r="1213" spans="1:19" x14ac:dyDescent="0.2">
      <c r="A1213" s="2">
        <v>38302</v>
      </c>
      <c r="B1213" s="1">
        <v>-0.5</v>
      </c>
      <c r="C1213" s="1">
        <v>-0.5</v>
      </c>
      <c r="D1213" s="1">
        <v>0</v>
      </c>
      <c r="E1213" s="1">
        <v>-0.5</v>
      </c>
      <c r="F1213" s="1">
        <v>-0.5</v>
      </c>
      <c r="G1213" s="1">
        <v>-0.5</v>
      </c>
      <c r="H1213" s="1">
        <v>0.1875</v>
      </c>
      <c r="I1213" s="1">
        <v>0.1875</v>
      </c>
      <c r="J1213" s="1">
        <v>0.1875</v>
      </c>
      <c r="K1213" s="2">
        <v>38302</v>
      </c>
      <c r="L1213" s="1">
        <v>-0.442</v>
      </c>
      <c r="M1213" s="2">
        <v>38302</v>
      </c>
      <c r="N1213" s="1">
        <v>-1.44</v>
      </c>
      <c r="Q1213" s="1">
        <f t="shared" si="54"/>
        <v>-0.5</v>
      </c>
      <c r="R1213" s="1">
        <f t="shared" si="55"/>
        <v>-0.442</v>
      </c>
      <c r="S1213" s="1">
        <f t="shared" si="56"/>
        <v>-1.44</v>
      </c>
    </row>
    <row r="1214" spans="1:19" x14ac:dyDescent="0.2">
      <c r="A1214" s="2">
        <v>38303</v>
      </c>
      <c r="B1214" s="1">
        <v>-0.125</v>
      </c>
      <c r="C1214" s="1">
        <v>-0.5</v>
      </c>
      <c r="D1214" s="1">
        <v>0</v>
      </c>
      <c r="E1214" s="1">
        <v>-0.25</v>
      </c>
      <c r="F1214" s="1">
        <v>-0.5</v>
      </c>
      <c r="G1214" s="1">
        <v>-0.25</v>
      </c>
      <c r="H1214" s="1">
        <v>-0.6875</v>
      </c>
      <c r="I1214" s="1">
        <v>-0.9375</v>
      </c>
      <c r="J1214" s="1">
        <v>-0.9375</v>
      </c>
      <c r="K1214" s="2">
        <v>38303</v>
      </c>
      <c r="L1214" s="1">
        <v>-0.06</v>
      </c>
      <c r="M1214" s="2">
        <v>38303</v>
      </c>
      <c r="N1214" s="1">
        <v>-0.1</v>
      </c>
      <c r="Q1214" s="1">
        <f t="shared" si="54"/>
        <v>-0.125</v>
      </c>
      <c r="R1214" s="1">
        <f t="shared" si="55"/>
        <v>-0.06</v>
      </c>
      <c r="S1214" s="1">
        <f t="shared" si="56"/>
        <v>-0.1</v>
      </c>
    </row>
    <row r="1215" spans="1:19" x14ac:dyDescent="0.2">
      <c r="A1215" s="2">
        <v>38306</v>
      </c>
      <c r="B1215" s="1">
        <v>-2.5</v>
      </c>
      <c r="C1215" s="1">
        <v>-2.125</v>
      </c>
      <c r="D1215" s="1">
        <v>-3</v>
      </c>
      <c r="E1215" s="1">
        <v>-2.375</v>
      </c>
      <c r="F1215" s="1">
        <v>-2.125</v>
      </c>
      <c r="G1215" s="1">
        <v>-2.375</v>
      </c>
      <c r="H1215" s="1">
        <v>-3.625</v>
      </c>
      <c r="I1215" s="1">
        <v>-3.75</v>
      </c>
      <c r="J1215" s="1">
        <v>-3.75</v>
      </c>
      <c r="K1215" s="2">
        <v>38306</v>
      </c>
      <c r="L1215" s="1">
        <v>0.26</v>
      </c>
      <c r="M1215" s="2">
        <v>38306</v>
      </c>
      <c r="N1215" s="1">
        <v>-0.45</v>
      </c>
      <c r="Q1215" s="1">
        <f t="shared" si="54"/>
        <v>-2.5</v>
      </c>
      <c r="R1215" s="1">
        <f t="shared" si="55"/>
        <v>0.26</v>
      </c>
      <c r="S1215" s="1">
        <f t="shared" si="56"/>
        <v>-0.45</v>
      </c>
    </row>
    <row r="1216" spans="1:19" x14ac:dyDescent="0.2">
      <c r="A1216" s="2">
        <v>38307</v>
      </c>
      <c r="B1216" s="1">
        <v>0.6875</v>
      </c>
      <c r="C1216" s="1">
        <v>0.4375</v>
      </c>
      <c r="D1216" s="1">
        <v>0.75</v>
      </c>
      <c r="E1216" s="1">
        <v>0.75</v>
      </c>
      <c r="F1216" s="1">
        <v>0.5</v>
      </c>
      <c r="G1216" s="1">
        <v>0.75</v>
      </c>
      <c r="H1216" s="1">
        <v>0</v>
      </c>
      <c r="I1216" s="1">
        <v>-0.5</v>
      </c>
      <c r="J1216" s="1">
        <v>-0.25</v>
      </c>
      <c r="K1216" s="2">
        <v>38307</v>
      </c>
      <c r="L1216" s="1">
        <v>-0.312</v>
      </c>
      <c r="M1216" s="2">
        <v>38307</v>
      </c>
      <c r="N1216" s="1">
        <v>-0.76</v>
      </c>
      <c r="Q1216" s="1">
        <f t="shared" si="54"/>
        <v>0.6875</v>
      </c>
      <c r="R1216" s="1">
        <f t="shared" si="55"/>
        <v>-0.312</v>
      </c>
      <c r="S1216" s="1">
        <f t="shared" si="56"/>
        <v>-0.76</v>
      </c>
    </row>
    <row r="1217" spans="1:19" x14ac:dyDescent="0.2">
      <c r="A1217" s="2">
        <v>38308</v>
      </c>
      <c r="B1217" s="1">
        <v>-1.0625</v>
      </c>
      <c r="C1217" s="1">
        <v>-0.6875</v>
      </c>
      <c r="D1217" s="1">
        <v>-1.5</v>
      </c>
      <c r="E1217" s="1">
        <v>-1.125</v>
      </c>
      <c r="F1217" s="1">
        <v>-0.75</v>
      </c>
      <c r="G1217" s="1">
        <v>-1.125</v>
      </c>
      <c r="H1217" s="1">
        <v>0</v>
      </c>
      <c r="I1217" s="1">
        <v>1</v>
      </c>
      <c r="J1217" s="1">
        <v>0.625</v>
      </c>
      <c r="K1217" s="2">
        <v>38308</v>
      </c>
      <c r="L1217" s="1">
        <v>0.159</v>
      </c>
      <c r="M1217" s="2">
        <v>38308</v>
      </c>
      <c r="N1217" s="1">
        <v>0.73</v>
      </c>
      <c r="Q1217" s="1">
        <f t="shared" si="54"/>
        <v>-1.0625</v>
      </c>
      <c r="R1217" s="1">
        <f t="shared" si="55"/>
        <v>0.159</v>
      </c>
      <c r="S1217" s="1">
        <f t="shared" si="56"/>
        <v>0.73</v>
      </c>
    </row>
    <row r="1218" spans="1:19" x14ac:dyDescent="0.2">
      <c r="A1218" s="2">
        <v>38309</v>
      </c>
      <c r="B1218" s="1">
        <v>0.375</v>
      </c>
      <c r="C1218" s="1">
        <v>0.25</v>
      </c>
      <c r="D1218" s="1">
        <v>1.25</v>
      </c>
      <c r="E1218" s="1">
        <v>0.375</v>
      </c>
      <c r="F1218" s="1">
        <v>0.25</v>
      </c>
      <c r="G1218" s="1">
        <v>0.375</v>
      </c>
      <c r="H1218" s="1">
        <v>1.3125</v>
      </c>
      <c r="I1218" s="1">
        <v>0.875</v>
      </c>
      <c r="J1218" s="1">
        <v>1.0625</v>
      </c>
      <c r="K1218" s="2">
        <v>38309</v>
      </c>
      <c r="L1218" s="1">
        <v>-0.41</v>
      </c>
      <c r="M1218" s="2">
        <v>38309</v>
      </c>
      <c r="N1218" s="1">
        <v>-0.62</v>
      </c>
      <c r="Q1218" s="1">
        <f t="shared" ref="Q1218:Q1281" si="57">B1218</f>
        <v>0.375</v>
      </c>
      <c r="R1218" s="1">
        <f t="shared" ref="R1218:R1281" si="58">L1218</f>
        <v>-0.41</v>
      </c>
      <c r="S1218" s="1">
        <f t="shared" ref="S1218:S1281" si="59">N1218</f>
        <v>-0.62</v>
      </c>
    </row>
    <row r="1219" spans="1:19" x14ac:dyDescent="0.2">
      <c r="A1219" s="2">
        <v>38310</v>
      </c>
      <c r="B1219" s="1">
        <v>2.25</v>
      </c>
      <c r="C1219" s="1">
        <v>2.1875</v>
      </c>
      <c r="D1219" s="1">
        <v>1</v>
      </c>
      <c r="E1219" s="1">
        <v>2.25</v>
      </c>
      <c r="F1219" s="1">
        <v>2.1875</v>
      </c>
      <c r="G1219" s="1">
        <v>2.25</v>
      </c>
      <c r="H1219" s="1">
        <v>4.5625</v>
      </c>
      <c r="I1219" s="1">
        <v>3.875</v>
      </c>
      <c r="J1219" s="1">
        <v>3.8125</v>
      </c>
      <c r="K1219" s="2">
        <v>38310</v>
      </c>
      <c r="L1219" s="1">
        <v>0.24199899999999999</v>
      </c>
      <c r="M1219" s="2">
        <v>38310</v>
      </c>
      <c r="N1219" s="1">
        <v>2.5099999999999998</v>
      </c>
      <c r="Q1219" s="1">
        <f t="shared" si="57"/>
        <v>2.25</v>
      </c>
      <c r="R1219" s="1">
        <f t="shared" si="58"/>
        <v>0.24199899999999999</v>
      </c>
      <c r="S1219" s="1">
        <f t="shared" si="59"/>
        <v>2.5099999999999998</v>
      </c>
    </row>
    <row r="1220" spans="1:19" x14ac:dyDescent="0.2">
      <c r="A1220" s="2">
        <v>38313</v>
      </c>
      <c r="B1220" s="1">
        <v>1.625</v>
      </c>
      <c r="C1220" s="1">
        <v>1.4375</v>
      </c>
      <c r="D1220" s="1">
        <v>3</v>
      </c>
      <c r="E1220" s="1">
        <v>1.625</v>
      </c>
      <c r="F1220" s="1">
        <v>1.4375</v>
      </c>
      <c r="G1220" s="1">
        <v>1.375</v>
      </c>
      <c r="H1220" s="1">
        <v>3.5</v>
      </c>
      <c r="I1220" s="1">
        <v>4.25</v>
      </c>
      <c r="J1220" s="1">
        <v>4.5</v>
      </c>
      <c r="K1220" s="2">
        <v>38313</v>
      </c>
      <c r="L1220" s="1">
        <v>-0.35299900000000001</v>
      </c>
      <c r="M1220" s="2">
        <v>38313</v>
      </c>
      <c r="N1220" s="1">
        <v>-0.25</v>
      </c>
      <c r="Q1220" s="1">
        <f t="shared" si="57"/>
        <v>1.625</v>
      </c>
      <c r="R1220" s="1">
        <f t="shared" si="58"/>
        <v>-0.35299900000000001</v>
      </c>
      <c r="S1220" s="1">
        <f t="shared" si="59"/>
        <v>-0.25</v>
      </c>
    </row>
    <row r="1221" spans="1:19" x14ac:dyDescent="0.2">
      <c r="A1221" s="2">
        <v>38314</v>
      </c>
      <c r="B1221" s="1">
        <v>0.75</v>
      </c>
      <c r="C1221" s="1">
        <v>1.125</v>
      </c>
      <c r="D1221" s="1">
        <v>0.375</v>
      </c>
      <c r="E1221" s="1">
        <v>0.75</v>
      </c>
      <c r="F1221" s="1">
        <v>1.125</v>
      </c>
      <c r="G1221" s="1">
        <v>1</v>
      </c>
      <c r="H1221" s="1">
        <v>-0.5</v>
      </c>
      <c r="I1221" s="1">
        <v>-0.5625</v>
      </c>
      <c r="J1221" s="1">
        <v>-0.5</v>
      </c>
      <c r="K1221" s="2">
        <v>38314</v>
      </c>
      <c r="L1221" s="1">
        <v>3.1E-2</v>
      </c>
      <c r="M1221" s="2">
        <v>38314</v>
      </c>
      <c r="N1221" s="1">
        <v>0.3</v>
      </c>
      <c r="Q1221" s="1">
        <f t="shared" si="57"/>
        <v>0.75</v>
      </c>
      <c r="R1221" s="1">
        <f t="shared" si="58"/>
        <v>3.1E-2</v>
      </c>
      <c r="S1221" s="1">
        <f t="shared" si="59"/>
        <v>0.3</v>
      </c>
    </row>
    <row r="1222" spans="1:19" x14ac:dyDescent="0.2">
      <c r="A1222" s="2">
        <v>38315</v>
      </c>
      <c r="B1222" s="1">
        <v>-0.6875</v>
      </c>
      <c r="C1222" s="1">
        <v>-0.8125</v>
      </c>
      <c r="D1222" s="1">
        <v>-0.375</v>
      </c>
      <c r="E1222" s="1">
        <v>-0.875</v>
      </c>
      <c r="F1222" s="1">
        <v>-1.125</v>
      </c>
      <c r="G1222" s="1">
        <v>-0.875</v>
      </c>
      <c r="H1222" s="1">
        <v>-2.375</v>
      </c>
      <c r="I1222" s="1">
        <v>-0.875</v>
      </c>
      <c r="J1222" s="1">
        <v>-2.375</v>
      </c>
      <c r="K1222" s="2">
        <v>38315</v>
      </c>
      <c r="L1222" s="1">
        <v>1.018</v>
      </c>
      <c r="M1222" s="2">
        <v>38315</v>
      </c>
      <c r="N1222" s="1">
        <v>0.5</v>
      </c>
      <c r="Q1222" s="1">
        <f t="shared" si="57"/>
        <v>-0.6875</v>
      </c>
      <c r="R1222" s="1">
        <f t="shared" si="58"/>
        <v>1.018</v>
      </c>
      <c r="S1222" s="1">
        <f t="shared" si="59"/>
        <v>0.5</v>
      </c>
    </row>
    <row r="1223" spans="1:19" x14ac:dyDescent="0.2">
      <c r="A1223" s="2">
        <v>38320</v>
      </c>
      <c r="B1223" s="1">
        <v>0.875</v>
      </c>
      <c r="C1223" s="1">
        <v>1.125</v>
      </c>
      <c r="D1223" s="1">
        <v>1</v>
      </c>
      <c r="E1223" s="1">
        <v>1.0625</v>
      </c>
      <c r="F1223" s="1">
        <v>1.4375</v>
      </c>
      <c r="G1223" s="1">
        <v>1.0625</v>
      </c>
      <c r="H1223" s="1">
        <v>-1.875</v>
      </c>
      <c r="I1223" s="1">
        <v>-2.9375</v>
      </c>
      <c r="J1223" s="1">
        <v>-1.875</v>
      </c>
      <c r="K1223" s="2">
        <v>38320</v>
      </c>
      <c r="L1223" s="1">
        <v>-0.80200099999999996</v>
      </c>
      <c r="M1223" s="2">
        <v>38320</v>
      </c>
      <c r="N1223" s="1">
        <v>0.32</v>
      </c>
      <c r="Q1223" s="1">
        <f t="shared" si="57"/>
        <v>0.875</v>
      </c>
      <c r="R1223" s="1">
        <f t="shared" si="58"/>
        <v>-0.80200099999999996</v>
      </c>
      <c r="S1223" s="1">
        <f t="shared" si="59"/>
        <v>0.32</v>
      </c>
    </row>
    <row r="1224" spans="1:19" x14ac:dyDescent="0.2">
      <c r="A1224" s="2">
        <v>38321</v>
      </c>
      <c r="B1224" s="1">
        <v>0.1875</v>
      </c>
      <c r="C1224" s="1">
        <v>-0.1875</v>
      </c>
      <c r="D1224" s="1">
        <v>-0.5</v>
      </c>
      <c r="E1224" s="1">
        <v>0.1875</v>
      </c>
      <c r="F1224" s="1">
        <v>-0.1875</v>
      </c>
      <c r="G1224" s="1">
        <v>0.1875</v>
      </c>
      <c r="H1224" s="1">
        <v>-0.625</v>
      </c>
      <c r="I1224" s="1">
        <v>-0.75</v>
      </c>
      <c r="J1224" s="1">
        <v>-0.625</v>
      </c>
      <c r="K1224" s="2">
        <v>38321</v>
      </c>
      <c r="L1224" s="1">
        <v>-0.216999</v>
      </c>
      <c r="M1224" s="2">
        <v>38321</v>
      </c>
      <c r="N1224" s="1">
        <v>-0.63</v>
      </c>
      <c r="Q1224" s="1">
        <f t="shared" si="57"/>
        <v>0.1875</v>
      </c>
      <c r="R1224" s="1">
        <f t="shared" si="58"/>
        <v>-0.216999</v>
      </c>
      <c r="S1224" s="1">
        <f t="shared" si="59"/>
        <v>-0.63</v>
      </c>
    </row>
    <row r="1225" spans="1:19" x14ac:dyDescent="0.2">
      <c r="A1225" s="2">
        <v>38322</v>
      </c>
      <c r="B1225" s="1">
        <v>-3.3125</v>
      </c>
      <c r="C1225" s="1">
        <v>-3.4375</v>
      </c>
      <c r="D1225" s="1">
        <v>-4.625</v>
      </c>
      <c r="E1225" s="1">
        <v>-3.3125</v>
      </c>
      <c r="F1225" s="1">
        <v>-3.4375</v>
      </c>
      <c r="G1225" s="1">
        <v>-3.3125</v>
      </c>
      <c r="H1225" s="1">
        <v>-3.5</v>
      </c>
      <c r="I1225" s="1">
        <v>-3.75</v>
      </c>
      <c r="J1225" s="1">
        <v>-3.5</v>
      </c>
      <c r="K1225" s="2">
        <v>38322</v>
      </c>
      <c r="L1225" s="1">
        <v>-0.20699899999999999</v>
      </c>
      <c r="M1225" s="2">
        <v>38322</v>
      </c>
      <c r="N1225" s="1">
        <v>-3.64</v>
      </c>
      <c r="Q1225" s="1">
        <f t="shared" si="57"/>
        <v>-3.3125</v>
      </c>
      <c r="R1225" s="1">
        <f t="shared" si="58"/>
        <v>-0.20699899999999999</v>
      </c>
      <c r="S1225" s="1">
        <f t="shared" si="59"/>
        <v>-3.64</v>
      </c>
    </row>
    <row r="1226" spans="1:19" x14ac:dyDescent="0.2">
      <c r="A1226" s="2">
        <v>38323</v>
      </c>
      <c r="B1226" s="1">
        <v>-4.6875</v>
      </c>
      <c r="C1226" s="1">
        <v>-4.4375</v>
      </c>
      <c r="D1226" s="1">
        <v>-4.125</v>
      </c>
      <c r="E1226" s="1">
        <v>-4.6875</v>
      </c>
      <c r="F1226" s="1">
        <v>-4.4375</v>
      </c>
      <c r="G1226" s="1">
        <v>-4.6875</v>
      </c>
      <c r="H1226" s="1">
        <v>-5</v>
      </c>
      <c r="I1226" s="1">
        <v>-5</v>
      </c>
      <c r="J1226" s="1">
        <v>-5</v>
      </c>
      <c r="K1226" s="2">
        <v>38323</v>
      </c>
      <c r="L1226" s="1">
        <v>-0.60200100000000001</v>
      </c>
      <c r="M1226" s="2">
        <v>38323</v>
      </c>
      <c r="N1226" s="1">
        <v>-2.2400000000000002</v>
      </c>
      <c r="Q1226" s="1">
        <f t="shared" si="57"/>
        <v>-4.6875</v>
      </c>
      <c r="R1226" s="1">
        <f t="shared" si="58"/>
        <v>-0.60200100000000001</v>
      </c>
      <c r="S1226" s="1">
        <f t="shared" si="59"/>
        <v>-2.2400000000000002</v>
      </c>
    </row>
    <row r="1227" spans="1:19" x14ac:dyDescent="0.2">
      <c r="A1227" s="2">
        <v>38324</v>
      </c>
      <c r="B1227" s="1">
        <v>-1.75</v>
      </c>
      <c r="C1227" s="1">
        <v>-2</v>
      </c>
      <c r="D1227" s="1">
        <v>-1</v>
      </c>
      <c r="E1227" s="1">
        <v>-1.75</v>
      </c>
      <c r="F1227" s="1">
        <v>-2</v>
      </c>
      <c r="G1227" s="1">
        <v>-1.75</v>
      </c>
      <c r="H1227" s="1">
        <v>-0.9375</v>
      </c>
      <c r="I1227" s="1">
        <v>-0.9375</v>
      </c>
      <c r="J1227" s="1">
        <v>-0.9375</v>
      </c>
      <c r="K1227" s="2">
        <v>38324</v>
      </c>
      <c r="L1227" s="1">
        <v>-1.4999999999999999E-2</v>
      </c>
      <c r="M1227" s="2">
        <v>38324</v>
      </c>
      <c r="N1227" s="1">
        <v>-0.71</v>
      </c>
      <c r="Q1227" s="1">
        <f t="shared" si="57"/>
        <v>-1.75</v>
      </c>
      <c r="R1227" s="1">
        <f t="shared" si="58"/>
        <v>-1.4999999999999999E-2</v>
      </c>
      <c r="S1227" s="1">
        <f t="shared" si="59"/>
        <v>-0.71</v>
      </c>
    </row>
    <row r="1228" spans="1:19" x14ac:dyDescent="0.2">
      <c r="A1228" s="2">
        <v>38327</v>
      </c>
      <c r="B1228" s="1">
        <v>0.9375</v>
      </c>
      <c r="C1228" s="1">
        <v>1.3125</v>
      </c>
      <c r="D1228" s="1">
        <v>1.875</v>
      </c>
      <c r="E1228" s="1">
        <v>1.0625</v>
      </c>
      <c r="F1228" s="1">
        <v>1.3125</v>
      </c>
      <c r="G1228" s="1">
        <v>0.9375</v>
      </c>
      <c r="H1228" s="1">
        <v>1.4375</v>
      </c>
      <c r="I1228" s="1">
        <v>1.4375</v>
      </c>
      <c r="J1228" s="1">
        <v>1.4375</v>
      </c>
      <c r="K1228" s="2">
        <v>38327</v>
      </c>
      <c r="L1228" s="1">
        <v>0.126999</v>
      </c>
      <c r="M1228" s="2">
        <v>38327</v>
      </c>
      <c r="N1228" s="1">
        <v>0.44</v>
      </c>
      <c r="Q1228" s="1">
        <f t="shared" si="57"/>
        <v>0.9375</v>
      </c>
      <c r="R1228" s="1">
        <f t="shared" si="58"/>
        <v>0.126999</v>
      </c>
      <c r="S1228" s="1">
        <f t="shared" si="59"/>
        <v>0.44</v>
      </c>
    </row>
    <row r="1229" spans="1:19" x14ac:dyDescent="0.2">
      <c r="A1229" s="2">
        <v>38328</v>
      </c>
      <c r="B1229" s="1">
        <v>-1.875</v>
      </c>
      <c r="C1229" s="1">
        <v>-1.875</v>
      </c>
      <c r="D1229" s="1">
        <v>-2.625</v>
      </c>
      <c r="E1229" s="1">
        <v>-2</v>
      </c>
      <c r="F1229" s="1">
        <v>-1.875</v>
      </c>
      <c r="G1229" s="1">
        <v>-1.875</v>
      </c>
      <c r="H1229" s="1">
        <v>-2.625</v>
      </c>
      <c r="I1229" s="1">
        <v>-2.625</v>
      </c>
      <c r="J1229" s="1">
        <v>-2.625</v>
      </c>
      <c r="K1229" s="2">
        <v>38328</v>
      </c>
      <c r="L1229" s="1">
        <v>-0.30199900000000002</v>
      </c>
      <c r="M1229" s="2">
        <v>38328</v>
      </c>
      <c r="N1229" s="1">
        <v>-1.52</v>
      </c>
      <c r="Q1229" s="1">
        <f t="shared" si="57"/>
        <v>-1.875</v>
      </c>
      <c r="R1229" s="1">
        <f t="shared" si="58"/>
        <v>-0.30199900000000002</v>
      </c>
      <c r="S1229" s="1">
        <f t="shared" si="59"/>
        <v>-1.52</v>
      </c>
    </row>
    <row r="1230" spans="1:19" x14ac:dyDescent="0.2">
      <c r="A1230" s="2">
        <v>38329</v>
      </c>
      <c r="B1230" s="1">
        <v>-1.6875</v>
      </c>
      <c r="C1230" s="1">
        <v>-1.8125</v>
      </c>
      <c r="D1230" s="1">
        <v>-2</v>
      </c>
      <c r="E1230" s="1">
        <v>-1.6875</v>
      </c>
      <c r="F1230" s="1">
        <v>-1.8125</v>
      </c>
      <c r="G1230" s="1">
        <v>-1.6875</v>
      </c>
      <c r="H1230" s="1">
        <v>-1.75</v>
      </c>
      <c r="I1230" s="1">
        <v>-1.875</v>
      </c>
      <c r="J1230" s="1">
        <v>-2.125</v>
      </c>
      <c r="K1230" s="2">
        <v>38329</v>
      </c>
      <c r="L1230" s="1">
        <v>6.2E-2</v>
      </c>
      <c r="M1230" s="2">
        <v>38329</v>
      </c>
      <c r="N1230" s="1">
        <v>0.48</v>
      </c>
      <c r="Q1230" s="1">
        <f t="shared" si="57"/>
        <v>-1.6875</v>
      </c>
      <c r="R1230" s="1">
        <f t="shared" si="58"/>
        <v>6.2E-2</v>
      </c>
      <c r="S1230" s="1">
        <f t="shared" si="59"/>
        <v>0.48</v>
      </c>
    </row>
    <row r="1231" spans="1:19" x14ac:dyDescent="0.2">
      <c r="A1231" s="2">
        <v>38330</v>
      </c>
      <c r="B1231" s="1">
        <v>1.0625</v>
      </c>
      <c r="C1231" s="1">
        <v>1.0625</v>
      </c>
      <c r="D1231" s="1">
        <v>1.75</v>
      </c>
      <c r="E1231" s="1">
        <v>1.0625</v>
      </c>
      <c r="F1231" s="1">
        <v>1.0625</v>
      </c>
      <c r="G1231" s="1">
        <v>1.0625</v>
      </c>
      <c r="H1231" s="1">
        <v>1</v>
      </c>
      <c r="I1231" s="1">
        <v>1.375</v>
      </c>
      <c r="J1231" s="1">
        <v>1.375</v>
      </c>
      <c r="K1231" s="2">
        <v>38330</v>
      </c>
      <c r="L1231" s="1">
        <v>0.20300000000000001</v>
      </c>
      <c r="M1231" s="2">
        <v>38330</v>
      </c>
      <c r="N1231" s="1">
        <v>0.59</v>
      </c>
      <c r="Q1231" s="1">
        <f t="shared" si="57"/>
        <v>1.0625</v>
      </c>
      <c r="R1231" s="1">
        <f t="shared" si="58"/>
        <v>0.20300000000000001</v>
      </c>
      <c r="S1231" s="1">
        <f t="shared" si="59"/>
        <v>0.59</v>
      </c>
    </row>
    <row r="1232" spans="1:19" x14ac:dyDescent="0.2">
      <c r="A1232" s="2">
        <v>38331</v>
      </c>
      <c r="B1232" s="1">
        <v>-0.4375</v>
      </c>
      <c r="C1232" s="1">
        <v>-0.4375</v>
      </c>
      <c r="D1232" s="1">
        <v>-1.25</v>
      </c>
      <c r="E1232" s="1">
        <v>-0.4375</v>
      </c>
      <c r="F1232" s="1">
        <v>-0.4375</v>
      </c>
      <c r="G1232" s="1">
        <v>-0.4375</v>
      </c>
      <c r="H1232" s="1">
        <v>-0.25</v>
      </c>
      <c r="I1232" s="1">
        <v>-0.25</v>
      </c>
      <c r="J1232" s="1">
        <v>-0.25</v>
      </c>
      <c r="K1232" s="2">
        <v>38331</v>
      </c>
      <c r="L1232" s="1">
        <v>-4.2999999999999997E-2</v>
      </c>
      <c r="M1232" s="2">
        <v>38331</v>
      </c>
      <c r="N1232" s="1">
        <v>-1.82</v>
      </c>
      <c r="Q1232" s="1">
        <f t="shared" si="57"/>
        <v>-0.4375</v>
      </c>
      <c r="R1232" s="1">
        <f t="shared" si="58"/>
        <v>-4.2999999999999997E-2</v>
      </c>
      <c r="S1232" s="1">
        <f t="shared" si="59"/>
        <v>-1.82</v>
      </c>
    </row>
    <row r="1233" spans="1:19" x14ac:dyDescent="0.2">
      <c r="A1233" s="2">
        <v>38334</v>
      </c>
      <c r="B1233" s="1">
        <v>-0.75</v>
      </c>
      <c r="C1233" s="1">
        <v>-0.75</v>
      </c>
      <c r="D1233" s="1">
        <v>0.25</v>
      </c>
      <c r="E1233" s="1">
        <v>-0.875</v>
      </c>
      <c r="F1233" s="1">
        <v>-0.875</v>
      </c>
      <c r="G1233" s="1">
        <v>-0.875</v>
      </c>
      <c r="H1233" s="1">
        <v>-0.625</v>
      </c>
      <c r="I1233" s="1">
        <v>-0.625</v>
      </c>
      <c r="J1233" s="1">
        <v>-0.625</v>
      </c>
      <c r="K1233" s="2">
        <v>38334</v>
      </c>
      <c r="L1233" s="1">
        <v>0.32299899999999998</v>
      </c>
      <c r="M1233" s="2">
        <v>38334</v>
      </c>
      <c r="N1233" s="1">
        <v>0.3</v>
      </c>
      <c r="Q1233" s="1">
        <f t="shared" si="57"/>
        <v>-0.75</v>
      </c>
      <c r="R1233" s="1">
        <f t="shared" si="58"/>
        <v>0.32299899999999998</v>
      </c>
      <c r="S1233" s="1">
        <f t="shared" si="59"/>
        <v>0.3</v>
      </c>
    </row>
    <row r="1234" spans="1:19" x14ac:dyDescent="0.2">
      <c r="A1234" s="2">
        <v>38335</v>
      </c>
      <c r="B1234" s="1">
        <v>1.4375</v>
      </c>
      <c r="C1234" s="1">
        <v>1.5</v>
      </c>
      <c r="D1234" s="1">
        <v>0.75</v>
      </c>
      <c r="E1234" s="1">
        <v>1.3125</v>
      </c>
      <c r="F1234" s="1">
        <v>1.375</v>
      </c>
      <c r="G1234" s="1">
        <v>1.3125</v>
      </c>
      <c r="H1234" s="1">
        <v>1.25</v>
      </c>
      <c r="I1234" s="1">
        <v>1.25</v>
      </c>
      <c r="J1234" s="1">
        <v>1.25</v>
      </c>
      <c r="K1234" s="2">
        <v>38335</v>
      </c>
      <c r="L1234" s="1">
        <v>0.16700100000000001</v>
      </c>
      <c r="M1234" s="2">
        <v>38335</v>
      </c>
      <c r="N1234" s="1">
        <v>0.81</v>
      </c>
      <c r="Q1234" s="1">
        <f t="shared" si="57"/>
        <v>1.4375</v>
      </c>
      <c r="R1234" s="1">
        <f t="shared" si="58"/>
        <v>0.16700100000000001</v>
      </c>
      <c r="S1234" s="1">
        <f t="shared" si="59"/>
        <v>0.81</v>
      </c>
    </row>
    <row r="1235" spans="1:19" x14ac:dyDescent="0.2">
      <c r="A1235" s="2">
        <v>38336</v>
      </c>
      <c r="B1235" s="1">
        <v>2.625</v>
      </c>
      <c r="C1235" s="1">
        <v>2.5625</v>
      </c>
      <c r="D1235" s="1">
        <v>2.125</v>
      </c>
      <c r="E1235" s="1">
        <v>2.875</v>
      </c>
      <c r="F1235" s="1">
        <v>2.8125</v>
      </c>
      <c r="G1235" s="1">
        <v>2.875</v>
      </c>
      <c r="H1235" s="1">
        <v>2.875</v>
      </c>
      <c r="I1235" s="1">
        <v>2.875</v>
      </c>
      <c r="J1235" s="1">
        <v>2.875</v>
      </c>
      <c r="K1235" s="2">
        <v>38336</v>
      </c>
      <c r="L1235" s="1">
        <v>-9.7000000000000003E-2</v>
      </c>
      <c r="M1235" s="2">
        <v>38336</v>
      </c>
      <c r="N1235" s="1">
        <v>2.37</v>
      </c>
      <c r="Q1235" s="1">
        <f t="shared" si="57"/>
        <v>2.625</v>
      </c>
      <c r="R1235" s="1">
        <f t="shared" si="58"/>
        <v>-9.7000000000000003E-2</v>
      </c>
      <c r="S1235" s="1">
        <f t="shared" si="59"/>
        <v>2.37</v>
      </c>
    </row>
    <row r="1236" spans="1:19" x14ac:dyDescent="0.2">
      <c r="A1236" s="2">
        <v>38337</v>
      </c>
      <c r="B1236" s="1">
        <v>0.75</v>
      </c>
      <c r="C1236" s="1">
        <v>1.0625</v>
      </c>
      <c r="D1236" s="1">
        <v>1.75</v>
      </c>
      <c r="E1236" s="1">
        <v>0.625</v>
      </c>
      <c r="F1236" s="1">
        <v>0.75</v>
      </c>
      <c r="G1236" s="1">
        <v>0.625</v>
      </c>
      <c r="H1236" s="1">
        <v>1.125</v>
      </c>
      <c r="I1236" s="1">
        <v>1</v>
      </c>
      <c r="J1236" s="1">
        <v>1.125</v>
      </c>
      <c r="K1236" s="2">
        <v>38337</v>
      </c>
      <c r="L1236" s="1">
        <v>-0.23599999999999999</v>
      </c>
      <c r="M1236" s="2">
        <v>38337</v>
      </c>
      <c r="N1236" s="1">
        <v>-0.01</v>
      </c>
      <c r="Q1236" s="1">
        <f t="shared" si="57"/>
        <v>0.75</v>
      </c>
      <c r="R1236" s="1">
        <f t="shared" si="58"/>
        <v>-0.23599999999999999</v>
      </c>
      <c r="S1236" s="1">
        <f t="shared" si="59"/>
        <v>-0.01</v>
      </c>
    </row>
    <row r="1237" spans="1:19" x14ac:dyDescent="0.2">
      <c r="A1237" s="2">
        <v>38338</v>
      </c>
      <c r="B1237" s="1">
        <v>2.1875</v>
      </c>
      <c r="C1237" s="1">
        <v>2.0625</v>
      </c>
      <c r="D1237" s="1">
        <v>1.25</v>
      </c>
      <c r="E1237" s="1">
        <v>2.4375</v>
      </c>
      <c r="F1237" s="1">
        <v>2.25</v>
      </c>
      <c r="G1237" s="1">
        <v>2.1875</v>
      </c>
      <c r="H1237" s="1">
        <v>3</v>
      </c>
      <c r="I1237" s="1">
        <v>3.25</v>
      </c>
      <c r="J1237" s="1">
        <v>3</v>
      </c>
      <c r="K1237" s="2">
        <v>38338</v>
      </c>
      <c r="L1237" s="1">
        <v>0.45700000000000002</v>
      </c>
      <c r="M1237" s="2">
        <v>38338</v>
      </c>
      <c r="N1237" s="1">
        <v>2.1</v>
      </c>
      <c r="Q1237" s="1">
        <f t="shared" si="57"/>
        <v>2.1875</v>
      </c>
      <c r="R1237" s="1">
        <f t="shared" si="58"/>
        <v>0.45700000000000002</v>
      </c>
      <c r="S1237" s="1">
        <f t="shared" si="59"/>
        <v>2.1</v>
      </c>
    </row>
    <row r="1238" spans="1:19" x14ac:dyDescent="0.2">
      <c r="A1238" s="2">
        <v>38341</v>
      </c>
      <c r="B1238" s="1">
        <v>0.1875</v>
      </c>
      <c r="C1238" s="1">
        <v>0.125</v>
      </c>
      <c r="D1238" s="1">
        <v>0.875</v>
      </c>
      <c r="E1238" s="1">
        <v>-6.25E-2</v>
      </c>
      <c r="F1238" s="1">
        <v>0.125</v>
      </c>
      <c r="G1238" s="1">
        <v>0.1875</v>
      </c>
      <c r="H1238" s="1">
        <v>-1.25</v>
      </c>
      <c r="I1238" s="1">
        <v>-1.5</v>
      </c>
      <c r="J1238" s="1">
        <v>-1.25</v>
      </c>
      <c r="K1238" s="2">
        <v>38341</v>
      </c>
      <c r="L1238" s="1">
        <v>-0.50499899999999998</v>
      </c>
      <c r="M1238" s="2">
        <v>38341</v>
      </c>
      <c r="N1238" s="1">
        <v>-0.64</v>
      </c>
      <c r="Q1238" s="1">
        <f t="shared" si="57"/>
        <v>0.1875</v>
      </c>
      <c r="R1238" s="1">
        <f t="shared" si="58"/>
        <v>-0.50499899999999998</v>
      </c>
      <c r="S1238" s="1">
        <f t="shared" si="59"/>
        <v>-0.64</v>
      </c>
    </row>
    <row r="1239" spans="1:19" x14ac:dyDescent="0.2">
      <c r="A1239" s="2">
        <v>38342</v>
      </c>
      <c r="B1239" s="1">
        <v>-0.5</v>
      </c>
      <c r="C1239" s="1">
        <v>-0.5625</v>
      </c>
      <c r="D1239" s="1">
        <v>-0.375</v>
      </c>
      <c r="E1239" s="1">
        <v>-0.8125</v>
      </c>
      <c r="F1239" s="1">
        <v>-0.5625</v>
      </c>
      <c r="G1239" s="1">
        <v>-0.8125</v>
      </c>
      <c r="H1239" s="1">
        <v>-1.125</v>
      </c>
      <c r="I1239" s="1">
        <v>-1</v>
      </c>
      <c r="J1239" s="1">
        <v>-1.125</v>
      </c>
      <c r="K1239" s="2">
        <v>38342</v>
      </c>
      <c r="L1239" s="1">
        <v>-9.6001000000000003E-2</v>
      </c>
      <c r="M1239" s="2">
        <v>38342</v>
      </c>
      <c r="N1239" s="1">
        <v>-0.02</v>
      </c>
      <c r="Q1239" s="1">
        <f t="shared" si="57"/>
        <v>-0.5</v>
      </c>
      <c r="R1239" s="1">
        <f t="shared" si="58"/>
        <v>-9.6001000000000003E-2</v>
      </c>
      <c r="S1239" s="1">
        <f t="shared" si="59"/>
        <v>-0.02</v>
      </c>
    </row>
    <row r="1240" spans="1:19" x14ac:dyDescent="0.2">
      <c r="A1240" s="2">
        <v>38343</v>
      </c>
      <c r="B1240" s="1">
        <v>-1.4375</v>
      </c>
      <c r="C1240" s="1">
        <v>-1.625</v>
      </c>
      <c r="D1240" s="1">
        <v>-2.375</v>
      </c>
      <c r="E1240" s="1">
        <v>-1.375</v>
      </c>
      <c r="F1240" s="1">
        <v>-1.625</v>
      </c>
      <c r="G1240" s="1">
        <v>-1.375</v>
      </c>
      <c r="H1240" s="1">
        <v>-0.9375</v>
      </c>
      <c r="I1240" s="1">
        <v>-0.9375</v>
      </c>
      <c r="J1240" s="1">
        <v>-0.9375</v>
      </c>
      <c r="K1240" s="2">
        <v>38343</v>
      </c>
      <c r="L1240" s="1">
        <v>-3.5999000000000003E-2</v>
      </c>
      <c r="M1240" s="2">
        <v>38343</v>
      </c>
      <c r="N1240" s="1">
        <v>-1.52</v>
      </c>
      <c r="Q1240" s="1">
        <f t="shared" si="57"/>
        <v>-1.4375</v>
      </c>
      <c r="R1240" s="1">
        <f t="shared" si="58"/>
        <v>-3.5999000000000003E-2</v>
      </c>
      <c r="S1240" s="1">
        <f t="shared" si="59"/>
        <v>-1.52</v>
      </c>
    </row>
    <row r="1241" spans="1:19" x14ac:dyDescent="0.2">
      <c r="A1241" s="2">
        <v>38344</v>
      </c>
      <c r="B1241" s="1">
        <v>-1.5</v>
      </c>
      <c r="C1241" s="1">
        <v>-1.375</v>
      </c>
      <c r="D1241" s="1">
        <v>-0.25</v>
      </c>
      <c r="E1241" s="1">
        <v>-1.125</v>
      </c>
      <c r="F1241" s="1">
        <v>-1.25</v>
      </c>
      <c r="G1241" s="1">
        <v>-1.125</v>
      </c>
      <c r="H1241" s="1">
        <v>-2.25</v>
      </c>
      <c r="I1241" s="1">
        <v>-2.5</v>
      </c>
      <c r="J1241" s="1">
        <v>-2.25</v>
      </c>
      <c r="K1241" s="2">
        <v>38344</v>
      </c>
      <c r="L1241" s="1">
        <v>-0.152001</v>
      </c>
      <c r="M1241" s="2">
        <v>38344</v>
      </c>
      <c r="N1241" s="1">
        <v>-0.06</v>
      </c>
      <c r="Q1241" s="1">
        <f t="shared" si="57"/>
        <v>-1.5</v>
      </c>
      <c r="R1241" s="1">
        <f t="shared" si="58"/>
        <v>-0.152001</v>
      </c>
      <c r="S1241" s="1">
        <f t="shared" si="59"/>
        <v>-0.06</v>
      </c>
    </row>
    <row r="1242" spans="1:19" x14ac:dyDescent="0.2">
      <c r="A1242" s="2">
        <v>38348</v>
      </c>
      <c r="B1242" s="1">
        <v>-4.3125</v>
      </c>
      <c r="C1242" s="1">
        <v>-4.0625</v>
      </c>
      <c r="D1242" s="1">
        <v>-5.375</v>
      </c>
      <c r="E1242" s="1">
        <v>-4.3125</v>
      </c>
      <c r="F1242" s="1">
        <v>-4.0625</v>
      </c>
      <c r="G1242" s="1">
        <v>-4.3125</v>
      </c>
      <c r="H1242" s="1">
        <v>-4.9375</v>
      </c>
      <c r="I1242" s="1">
        <v>-4.9375</v>
      </c>
      <c r="J1242" s="1">
        <v>-4.9375</v>
      </c>
      <c r="K1242" s="2">
        <v>38348</v>
      </c>
      <c r="L1242" s="1">
        <v>-0.50800000000000001</v>
      </c>
      <c r="M1242" s="2">
        <v>38348</v>
      </c>
      <c r="N1242" s="1">
        <v>-2.86</v>
      </c>
      <c r="Q1242" s="1">
        <f t="shared" si="57"/>
        <v>-4.3125</v>
      </c>
      <c r="R1242" s="1">
        <f t="shared" si="58"/>
        <v>-0.50800000000000001</v>
      </c>
      <c r="S1242" s="1">
        <f t="shared" si="59"/>
        <v>-2.86</v>
      </c>
    </row>
    <row r="1243" spans="1:19" x14ac:dyDescent="0.2">
      <c r="A1243" s="2">
        <v>38349</v>
      </c>
      <c r="B1243" s="1">
        <v>-6.25E-2</v>
      </c>
      <c r="C1243" s="1">
        <v>-0.8125</v>
      </c>
      <c r="D1243" s="1">
        <v>1.125</v>
      </c>
      <c r="E1243" s="1">
        <v>-6.25E-2</v>
      </c>
      <c r="F1243" s="1">
        <v>-0.8125</v>
      </c>
      <c r="G1243" s="1">
        <v>-0.5625</v>
      </c>
      <c r="H1243" s="1">
        <v>-0.5625</v>
      </c>
      <c r="I1243" s="1">
        <v>-0.5625</v>
      </c>
      <c r="J1243" s="1">
        <v>-0.5625</v>
      </c>
      <c r="K1243" s="2">
        <v>38349</v>
      </c>
      <c r="L1243" s="1">
        <v>5.2999999999999999E-2</v>
      </c>
      <c r="M1243" s="2">
        <v>38349</v>
      </c>
      <c r="N1243" s="1">
        <v>0.45</v>
      </c>
      <c r="Q1243" s="1">
        <f t="shared" si="57"/>
        <v>-6.25E-2</v>
      </c>
      <c r="R1243" s="1">
        <f t="shared" si="58"/>
        <v>5.2999999999999999E-2</v>
      </c>
      <c r="S1243" s="1">
        <f t="shared" si="59"/>
        <v>0.45</v>
      </c>
    </row>
    <row r="1244" spans="1:19" x14ac:dyDescent="0.2">
      <c r="A1244" s="2">
        <v>38350</v>
      </c>
      <c r="B1244" s="1">
        <v>-0.375</v>
      </c>
      <c r="C1244" s="1">
        <v>0.5</v>
      </c>
      <c r="D1244" s="1">
        <v>-1</v>
      </c>
      <c r="E1244" s="1">
        <v>-0.625</v>
      </c>
      <c r="F1244" s="1">
        <v>0.25</v>
      </c>
      <c r="G1244" s="1">
        <v>-0.125</v>
      </c>
      <c r="H1244" s="1">
        <v>0.5</v>
      </c>
      <c r="I1244" s="1">
        <v>0.5</v>
      </c>
      <c r="J1244" s="1">
        <v>0.5</v>
      </c>
      <c r="K1244" s="2">
        <v>38350</v>
      </c>
      <c r="L1244" s="1">
        <v>6.0998999999999998E-2</v>
      </c>
      <c r="M1244" s="2">
        <v>38350</v>
      </c>
      <c r="N1244" s="1">
        <v>1.87</v>
      </c>
      <c r="Q1244" s="1">
        <f t="shared" si="57"/>
        <v>-0.375</v>
      </c>
      <c r="R1244" s="1">
        <f t="shared" si="58"/>
        <v>6.0998999999999998E-2</v>
      </c>
      <c r="S1244" s="1">
        <f t="shared" si="59"/>
        <v>1.87</v>
      </c>
    </row>
    <row r="1245" spans="1:19" x14ac:dyDescent="0.2">
      <c r="A1245" s="2">
        <v>38351</v>
      </c>
      <c r="B1245" s="1">
        <v>0.1875</v>
      </c>
      <c r="C1245" s="1">
        <v>0.3125</v>
      </c>
      <c r="D1245" s="1">
        <v>0.375</v>
      </c>
      <c r="E1245" s="1">
        <v>0.3125</v>
      </c>
      <c r="F1245" s="1">
        <v>0.4375</v>
      </c>
      <c r="G1245" s="1">
        <v>0.3125</v>
      </c>
      <c r="H1245" s="1">
        <v>-0.5</v>
      </c>
      <c r="I1245" s="1">
        <v>-6.25E-2</v>
      </c>
      <c r="J1245" s="1">
        <v>-0.5</v>
      </c>
      <c r="K1245" s="2">
        <v>38351</v>
      </c>
      <c r="L1245" s="1">
        <v>-0.25299899999999997</v>
      </c>
      <c r="M1245" s="2">
        <v>38351</v>
      </c>
      <c r="N1245" s="1">
        <v>-0.19</v>
      </c>
      <c r="Q1245" s="1">
        <f t="shared" si="57"/>
        <v>0.1875</v>
      </c>
      <c r="R1245" s="1">
        <f t="shared" si="58"/>
        <v>-0.25299899999999997</v>
      </c>
      <c r="S1245" s="1">
        <f t="shared" si="59"/>
        <v>-0.19</v>
      </c>
    </row>
    <row r="1246" spans="1:19" x14ac:dyDescent="0.2">
      <c r="A1246" s="2">
        <v>38355</v>
      </c>
      <c r="B1246" s="1">
        <v>-2.1875</v>
      </c>
      <c r="C1246" s="1">
        <v>-4.6875</v>
      </c>
      <c r="D1246" s="1">
        <v>-3.125</v>
      </c>
      <c r="E1246" s="1">
        <v>-2.0625</v>
      </c>
      <c r="F1246" s="1">
        <v>-4.5625</v>
      </c>
      <c r="G1246" s="1">
        <v>-2.0625</v>
      </c>
      <c r="H1246" s="1">
        <v>-3.625</v>
      </c>
      <c r="I1246" s="1">
        <v>-4.5</v>
      </c>
      <c r="J1246" s="1">
        <v>-4.0625</v>
      </c>
      <c r="K1246" s="2">
        <v>38355</v>
      </c>
      <c r="L1246" s="1">
        <v>-0.35899999999999999</v>
      </c>
      <c r="M1246" s="2">
        <v>38355</v>
      </c>
      <c r="N1246" s="1">
        <v>-1.33</v>
      </c>
      <c r="Q1246" s="1">
        <f t="shared" si="57"/>
        <v>-2.1875</v>
      </c>
      <c r="R1246" s="1">
        <f t="shared" si="58"/>
        <v>-0.35899999999999999</v>
      </c>
      <c r="S1246" s="1">
        <f t="shared" si="59"/>
        <v>-1.33</v>
      </c>
    </row>
    <row r="1247" spans="1:19" x14ac:dyDescent="0.2">
      <c r="A1247" s="2">
        <v>38356</v>
      </c>
      <c r="B1247" s="1">
        <v>-0.625</v>
      </c>
      <c r="C1247" s="1">
        <v>-0.25</v>
      </c>
      <c r="D1247" s="1">
        <v>0</v>
      </c>
      <c r="E1247" s="1">
        <v>-0.75</v>
      </c>
      <c r="F1247" s="1">
        <v>-0.25</v>
      </c>
      <c r="G1247" s="1">
        <v>-0.75</v>
      </c>
      <c r="H1247" s="1">
        <v>0.8125</v>
      </c>
      <c r="I1247" s="1">
        <v>0.5</v>
      </c>
      <c r="J1247" s="1">
        <v>0.5</v>
      </c>
      <c r="K1247" s="2">
        <v>38356</v>
      </c>
      <c r="L1247" s="1">
        <v>0.112</v>
      </c>
      <c r="M1247" s="2">
        <v>38356</v>
      </c>
      <c r="N1247" s="1">
        <v>1.79</v>
      </c>
      <c r="Q1247" s="1">
        <f t="shared" si="57"/>
        <v>-0.625</v>
      </c>
      <c r="R1247" s="1">
        <f t="shared" si="58"/>
        <v>0.112</v>
      </c>
      <c r="S1247" s="1">
        <f t="shared" si="59"/>
        <v>1.79</v>
      </c>
    </row>
    <row r="1248" spans="1:19" x14ac:dyDescent="0.2">
      <c r="A1248" s="2">
        <v>38357</v>
      </c>
      <c r="B1248" s="1">
        <v>-0.375</v>
      </c>
      <c r="C1248" s="1">
        <v>0.25</v>
      </c>
      <c r="D1248" s="1">
        <v>-0.5</v>
      </c>
      <c r="E1248" s="1">
        <v>-0.25</v>
      </c>
      <c r="F1248" s="1">
        <v>0.25</v>
      </c>
      <c r="G1248" s="1">
        <v>-0.25</v>
      </c>
      <c r="H1248" s="1">
        <v>0.625</v>
      </c>
      <c r="I1248" s="1">
        <v>0.625</v>
      </c>
      <c r="J1248" s="1">
        <v>0.625</v>
      </c>
      <c r="K1248" s="2">
        <v>38357</v>
      </c>
      <c r="L1248" s="1">
        <v>-6.9000000000000006E-2</v>
      </c>
      <c r="M1248" s="2">
        <v>38357</v>
      </c>
      <c r="N1248" s="1">
        <v>-0.52</v>
      </c>
      <c r="Q1248" s="1">
        <f t="shared" si="57"/>
        <v>-0.375</v>
      </c>
      <c r="R1248" s="1">
        <f t="shared" si="58"/>
        <v>-6.9000000000000006E-2</v>
      </c>
      <c r="S1248" s="1">
        <f t="shared" si="59"/>
        <v>-0.52</v>
      </c>
    </row>
    <row r="1249" spans="1:19" x14ac:dyDescent="0.2">
      <c r="A1249" s="2">
        <v>38358</v>
      </c>
      <c r="B1249" s="1">
        <v>-1</v>
      </c>
      <c r="C1249" s="1">
        <v>-0.625</v>
      </c>
      <c r="D1249" s="1">
        <v>-1</v>
      </c>
      <c r="E1249" s="1">
        <v>-1</v>
      </c>
      <c r="F1249" s="1">
        <v>-0.625</v>
      </c>
      <c r="G1249" s="1">
        <v>-1</v>
      </c>
      <c r="H1249" s="1">
        <v>-1.375</v>
      </c>
      <c r="I1249" s="1">
        <v>-0.625</v>
      </c>
      <c r="J1249" s="1">
        <v>-0.625</v>
      </c>
      <c r="K1249" s="2">
        <v>38358</v>
      </c>
      <c r="L1249" s="1">
        <v>0.216</v>
      </c>
      <c r="M1249" s="2">
        <v>38358</v>
      </c>
      <c r="N1249" s="1">
        <v>2.17</v>
      </c>
      <c r="Q1249" s="1">
        <f t="shared" si="57"/>
        <v>-1</v>
      </c>
      <c r="R1249" s="1">
        <f t="shared" si="58"/>
        <v>0.216</v>
      </c>
      <c r="S1249" s="1">
        <f t="shared" si="59"/>
        <v>2.17</v>
      </c>
    </row>
    <row r="1250" spans="1:19" x14ac:dyDescent="0.2">
      <c r="A1250" s="2">
        <v>38359</v>
      </c>
      <c r="B1250" s="1">
        <v>1.1875</v>
      </c>
      <c r="C1250" s="1">
        <v>1.1875</v>
      </c>
      <c r="D1250" s="1">
        <v>1.375</v>
      </c>
      <c r="E1250" s="1">
        <v>1.1875</v>
      </c>
      <c r="F1250" s="1">
        <v>1.1875</v>
      </c>
      <c r="G1250" s="1">
        <v>1.1875</v>
      </c>
      <c r="H1250" s="1">
        <v>-0.1875</v>
      </c>
      <c r="I1250" s="1">
        <v>-0.1875</v>
      </c>
      <c r="J1250" s="1">
        <v>-0.1875</v>
      </c>
      <c r="K1250" s="2">
        <v>38359</v>
      </c>
      <c r="L1250" s="1">
        <v>-4.8000000000000001E-2</v>
      </c>
      <c r="M1250" s="2">
        <v>38359</v>
      </c>
      <c r="N1250" s="1">
        <v>-0.13</v>
      </c>
      <c r="Q1250" s="1">
        <f t="shared" si="57"/>
        <v>1.1875</v>
      </c>
      <c r="R1250" s="1">
        <f t="shared" si="58"/>
        <v>-4.8000000000000001E-2</v>
      </c>
      <c r="S1250" s="1">
        <f t="shared" si="59"/>
        <v>-0.13</v>
      </c>
    </row>
    <row r="1251" spans="1:19" x14ac:dyDescent="0.2">
      <c r="A1251" s="2">
        <v>38362</v>
      </c>
      <c r="B1251" s="1">
        <v>2.5</v>
      </c>
      <c r="C1251" s="1">
        <v>2.25</v>
      </c>
      <c r="D1251" s="1">
        <v>1.875</v>
      </c>
      <c r="E1251" s="1">
        <v>2.5</v>
      </c>
      <c r="F1251" s="1">
        <v>2.25</v>
      </c>
      <c r="G1251" s="1">
        <v>2.25</v>
      </c>
      <c r="H1251" s="1">
        <v>1.625</v>
      </c>
      <c r="I1251" s="1">
        <v>1.625</v>
      </c>
      <c r="J1251" s="1">
        <v>1.625</v>
      </c>
      <c r="K1251" s="2">
        <v>38362</v>
      </c>
      <c r="L1251" s="1">
        <v>0.158</v>
      </c>
      <c r="M1251" s="2">
        <v>38362</v>
      </c>
      <c r="N1251" s="1">
        <v>-0.1</v>
      </c>
      <c r="Q1251" s="1">
        <f t="shared" si="57"/>
        <v>2.5</v>
      </c>
      <c r="R1251" s="1">
        <f t="shared" si="58"/>
        <v>0.158</v>
      </c>
      <c r="S1251" s="1">
        <f t="shared" si="59"/>
        <v>-0.1</v>
      </c>
    </row>
    <row r="1252" spans="1:19" x14ac:dyDescent="0.2">
      <c r="A1252" s="2">
        <v>38363</v>
      </c>
      <c r="B1252" s="1">
        <v>-0.8125</v>
      </c>
      <c r="C1252" s="1">
        <v>-0.6875</v>
      </c>
      <c r="D1252" s="1">
        <v>0.25</v>
      </c>
      <c r="E1252" s="1">
        <v>-0.8125</v>
      </c>
      <c r="F1252" s="1">
        <v>-0.6875</v>
      </c>
      <c r="G1252" s="1">
        <v>-0.75</v>
      </c>
      <c r="H1252" s="1">
        <v>-0.5625</v>
      </c>
      <c r="I1252" s="1">
        <v>-1.0625</v>
      </c>
      <c r="J1252" s="1">
        <v>-1.0625</v>
      </c>
      <c r="K1252" s="2">
        <v>38363</v>
      </c>
      <c r="L1252" s="1">
        <v>-6.4000000000000001E-2</v>
      </c>
      <c r="M1252" s="2">
        <v>38363</v>
      </c>
      <c r="N1252" s="1">
        <v>0.35</v>
      </c>
      <c r="Q1252" s="1">
        <f t="shared" si="57"/>
        <v>-0.8125</v>
      </c>
      <c r="R1252" s="1">
        <f t="shared" si="58"/>
        <v>-6.4000000000000001E-2</v>
      </c>
      <c r="S1252" s="1">
        <f t="shared" si="59"/>
        <v>0.35</v>
      </c>
    </row>
    <row r="1253" spans="1:19" x14ac:dyDescent="0.2">
      <c r="A1253" s="2">
        <v>38364</v>
      </c>
      <c r="B1253" s="1">
        <v>-0.125</v>
      </c>
      <c r="C1253" s="1">
        <v>-0.25</v>
      </c>
      <c r="D1253" s="1">
        <v>-0.5</v>
      </c>
      <c r="E1253" s="1">
        <v>-0.125</v>
      </c>
      <c r="F1253" s="1">
        <v>-0.25</v>
      </c>
      <c r="G1253" s="1">
        <v>-0.1875</v>
      </c>
      <c r="H1253" s="1">
        <v>-0.125</v>
      </c>
      <c r="I1253" s="1">
        <v>0.375</v>
      </c>
      <c r="J1253" s="1">
        <v>0.375</v>
      </c>
      <c r="K1253" s="2">
        <v>38364</v>
      </c>
      <c r="L1253" s="1">
        <v>-0.152</v>
      </c>
      <c r="M1253" s="2">
        <v>38364</v>
      </c>
      <c r="N1253" s="1">
        <v>0.69</v>
      </c>
      <c r="Q1253" s="1">
        <f t="shared" si="57"/>
        <v>-0.125</v>
      </c>
      <c r="R1253" s="1">
        <f t="shared" si="58"/>
        <v>-0.152</v>
      </c>
      <c r="S1253" s="1">
        <f t="shared" si="59"/>
        <v>0.69</v>
      </c>
    </row>
    <row r="1254" spans="1:19" x14ac:dyDescent="0.2">
      <c r="A1254" s="2">
        <v>38365</v>
      </c>
      <c r="B1254" s="1">
        <v>1.875</v>
      </c>
      <c r="C1254" s="1">
        <v>2.25</v>
      </c>
      <c r="D1254" s="1">
        <v>1.75</v>
      </c>
      <c r="E1254" s="1">
        <v>1.875</v>
      </c>
      <c r="F1254" s="1">
        <v>2.25</v>
      </c>
      <c r="G1254" s="1">
        <v>2.125</v>
      </c>
      <c r="H1254" s="1">
        <v>0.3125</v>
      </c>
      <c r="I1254" s="1">
        <v>0.3125</v>
      </c>
      <c r="J1254" s="1">
        <v>0.3125</v>
      </c>
      <c r="K1254" s="2">
        <v>38365</v>
      </c>
      <c r="L1254" s="1">
        <v>0.50200100000000003</v>
      </c>
      <c r="M1254" s="2">
        <v>38365</v>
      </c>
      <c r="N1254" s="1">
        <v>1.67</v>
      </c>
      <c r="Q1254" s="1">
        <f t="shared" si="57"/>
        <v>1.875</v>
      </c>
      <c r="R1254" s="1">
        <f t="shared" si="58"/>
        <v>0.50200100000000003</v>
      </c>
      <c r="S1254" s="1">
        <f t="shared" si="59"/>
        <v>1.67</v>
      </c>
    </row>
    <row r="1255" spans="1:19" x14ac:dyDescent="0.2">
      <c r="A1255" s="2">
        <v>38366</v>
      </c>
      <c r="B1255" s="1">
        <v>0.875</v>
      </c>
      <c r="C1255" s="1">
        <v>1.125</v>
      </c>
      <c r="D1255" s="1">
        <v>1.25</v>
      </c>
      <c r="E1255" s="1">
        <v>0.875</v>
      </c>
      <c r="F1255" s="1">
        <v>1.125</v>
      </c>
      <c r="G1255" s="1">
        <v>0.875</v>
      </c>
      <c r="H1255" s="1">
        <v>1.125</v>
      </c>
      <c r="I1255" s="1">
        <v>0.9375</v>
      </c>
      <c r="J1255" s="1">
        <v>1.125</v>
      </c>
      <c r="K1255" s="2">
        <v>38366</v>
      </c>
      <c r="L1255" s="1">
        <v>-5.0000999999999997E-2</v>
      </c>
      <c r="M1255" s="2">
        <v>38366</v>
      </c>
      <c r="N1255" s="1">
        <v>0.34</v>
      </c>
      <c r="Q1255" s="1">
        <f t="shared" si="57"/>
        <v>0.875</v>
      </c>
      <c r="R1255" s="1">
        <f t="shared" si="58"/>
        <v>-5.0000999999999997E-2</v>
      </c>
      <c r="S1255" s="1">
        <f t="shared" si="59"/>
        <v>0.34</v>
      </c>
    </row>
    <row r="1256" spans="1:19" x14ac:dyDescent="0.2">
      <c r="A1256" s="2">
        <v>38370</v>
      </c>
      <c r="B1256" s="1">
        <v>1.875</v>
      </c>
      <c r="C1256" s="1">
        <v>1.625</v>
      </c>
      <c r="D1256" s="1">
        <v>1</v>
      </c>
      <c r="E1256" s="1">
        <v>1.625</v>
      </c>
      <c r="F1256" s="1">
        <v>1.625</v>
      </c>
      <c r="G1256" s="1">
        <v>1.625</v>
      </c>
      <c r="H1256" s="1">
        <v>1.6875</v>
      </c>
      <c r="I1256" s="1">
        <v>1.875</v>
      </c>
      <c r="J1256" s="1">
        <v>1.6875</v>
      </c>
      <c r="K1256" s="2">
        <v>38370</v>
      </c>
      <c r="L1256" s="1">
        <v>-0.25800000000000001</v>
      </c>
      <c r="M1256" s="2">
        <v>38370</v>
      </c>
      <c r="N1256" s="1">
        <v>0</v>
      </c>
      <c r="Q1256" s="1">
        <f t="shared" si="57"/>
        <v>1.875</v>
      </c>
      <c r="R1256" s="1">
        <f t="shared" si="58"/>
        <v>-0.25800000000000001</v>
      </c>
      <c r="S1256" s="1">
        <f t="shared" si="59"/>
        <v>0</v>
      </c>
    </row>
    <row r="1257" spans="1:19" x14ac:dyDescent="0.2">
      <c r="A1257" s="2">
        <v>38371</v>
      </c>
      <c r="B1257" s="1">
        <v>-1.75</v>
      </c>
      <c r="C1257" s="1">
        <v>-2.25</v>
      </c>
      <c r="D1257" s="1">
        <v>-1</v>
      </c>
      <c r="E1257" s="1">
        <v>-1.5</v>
      </c>
      <c r="F1257" s="1">
        <v>-2.25</v>
      </c>
      <c r="G1257" s="1">
        <v>-1.625</v>
      </c>
      <c r="H1257" s="1">
        <v>-0.5625</v>
      </c>
      <c r="I1257" s="1">
        <v>-1</v>
      </c>
      <c r="J1257" s="1">
        <v>-0.875</v>
      </c>
      <c r="K1257" s="2">
        <v>38371</v>
      </c>
      <c r="L1257" s="1">
        <v>0.156</v>
      </c>
      <c r="M1257" s="2">
        <v>38371</v>
      </c>
      <c r="N1257" s="1">
        <v>-0.83</v>
      </c>
      <c r="Q1257" s="1">
        <f t="shared" si="57"/>
        <v>-1.75</v>
      </c>
      <c r="R1257" s="1">
        <f t="shared" si="58"/>
        <v>0.156</v>
      </c>
      <c r="S1257" s="1">
        <f t="shared" si="59"/>
        <v>-0.83</v>
      </c>
    </row>
    <row r="1258" spans="1:19" x14ac:dyDescent="0.2">
      <c r="A1258" s="2">
        <v>38372</v>
      </c>
      <c r="B1258" s="1">
        <v>-2.0625</v>
      </c>
      <c r="C1258" s="1">
        <v>-1.625</v>
      </c>
      <c r="D1258" s="1">
        <v>-2</v>
      </c>
      <c r="E1258" s="1">
        <v>-2.0625</v>
      </c>
      <c r="F1258" s="1">
        <v>-1.5</v>
      </c>
      <c r="G1258" s="1">
        <v>-1.9375</v>
      </c>
      <c r="H1258" s="1">
        <v>-2.5625</v>
      </c>
      <c r="I1258" s="1">
        <v>-2.25</v>
      </c>
      <c r="J1258" s="1">
        <v>-2.375</v>
      </c>
      <c r="K1258" s="2">
        <v>38372</v>
      </c>
      <c r="L1258" s="1">
        <v>1.4999999999999999E-2</v>
      </c>
      <c r="M1258" s="2">
        <v>38372</v>
      </c>
      <c r="N1258" s="1">
        <v>-0.64</v>
      </c>
      <c r="Q1258" s="1">
        <f t="shared" si="57"/>
        <v>-2.0625</v>
      </c>
      <c r="R1258" s="1">
        <f t="shared" si="58"/>
        <v>1.4999999999999999E-2</v>
      </c>
      <c r="S1258" s="1">
        <f t="shared" si="59"/>
        <v>-0.64</v>
      </c>
    </row>
    <row r="1259" spans="1:19" x14ac:dyDescent="0.2">
      <c r="A1259" s="2">
        <v>38373</v>
      </c>
      <c r="B1259" s="1">
        <v>1.1875</v>
      </c>
      <c r="C1259" s="1">
        <v>1.25</v>
      </c>
      <c r="D1259" s="1">
        <v>1</v>
      </c>
      <c r="E1259" s="1">
        <v>1.1875</v>
      </c>
      <c r="F1259" s="1">
        <v>1.125</v>
      </c>
      <c r="G1259" s="1">
        <v>1.0625</v>
      </c>
      <c r="H1259" s="1">
        <v>0.4375</v>
      </c>
      <c r="I1259" s="1">
        <v>0.4375</v>
      </c>
      <c r="J1259" s="1">
        <v>0.4375</v>
      </c>
      <c r="K1259" s="2">
        <v>38373</v>
      </c>
      <c r="L1259" s="1">
        <v>-6.8000000000000005E-2</v>
      </c>
      <c r="M1259" s="2">
        <v>38373</v>
      </c>
      <c r="N1259" s="1">
        <v>1.22</v>
      </c>
      <c r="Q1259" s="1">
        <f t="shared" si="57"/>
        <v>1.1875</v>
      </c>
      <c r="R1259" s="1">
        <f t="shared" si="58"/>
        <v>-6.8000000000000005E-2</v>
      </c>
      <c r="S1259" s="1">
        <f t="shared" si="59"/>
        <v>1.22</v>
      </c>
    </row>
    <row r="1260" spans="1:19" x14ac:dyDescent="0.2">
      <c r="A1260" s="2">
        <v>38376</v>
      </c>
      <c r="B1260" s="1">
        <v>0.375</v>
      </c>
      <c r="C1260" s="1">
        <v>0.3125</v>
      </c>
      <c r="D1260" s="1">
        <v>0.625</v>
      </c>
      <c r="E1260" s="1">
        <v>0.1875</v>
      </c>
      <c r="F1260" s="1">
        <v>0.3125</v>
      </c>
      <c r="G1260" s="1">
        <v>0.3125</v>
      </c>
      <c r="H1260" s="1">
        <v>-6.25E-2</v>
      </c>
      <c r="I1260" s="1">
        <v>-0.1875</v>
      </c>
      <c r="J1260" s="1">
        <v>-0.1875</v>
      </c>
      <c r="K1260" s="2">
        <v>38376</v>
      </c>
      <c r="L1260" s="1">
        <v>0.23599999999999999</v>
      </c>
      <c r="M1260" s="2">
        <v>38376</v>
      </c>
      <c r="N1260" s="1">
        <v>0.28000000000000003</v>
      </c>
      <c r="Q1260" s="1">
        <f t="shared" si="57"/>
        <v>0.375</v>
      </c>
      <c r="R1260" s="1">
        <f t="shared" si="58"/>
        <v>0.23599999999999999</v>
      </c>
      <c r="S1260" s="1">
        <f t="shared" si="59"/>
        <v>0.28000000000000003</v>
      </c>
    </row>
    <row r="1261" spans="1:19" x14ac:dyDescent="0.2">
      <c r="A1261" s="2">
        <v>38377</v>
      </c>
      <c r="B1261" s="1">
        <v>-0.25</v>
      </c>
      <c r="C1261" s="1">
        <v>6.25E-2</v>
      </c>
      <c r="D1261" s="1">
        <v>-0.375</v>
      </c>
      <c r="E1261" s="1">
        <v>-6.25E-2</v>
      </c>
      <c r="F1261" s="1">
        <v>6.25E-2</v>
      </c>
      <c r="G1261" s="1">
        <v>-6.25E-2</v>
      </c>
      <c r="H1261" s="1">
        <v>-0.9375</v>
      </c>
      <c r="I1261" s="1">
        <v>-0.5</v>
      </c>
      <c r="J1261" s="1">
        <v>-0.6875</v>
      </c>
      <c r="K1261" s="2">
        <v>38377</v>
      </c>
      <c r="L1261" s="1">
        <v>-7.2999999999999995E-2</v>
      </c>
      <c r="M1261" s="2">
        <v>38377</v>
      </c>
      <c r="N1261" s="1">
        <v>0.83</v>
      </c>
      <c r="Q1261" s="1">
        <f t="shared" si="57"/>
        <v>-0.25</v>
      </c>
      <c r="R1261" s="1">
        <f t="shared" si="58"/>
        <v>-7.2999999999999995E-2</v>
      </c>
      <c r="S1261" s="1">
        <f t="shared" si="59"/>
        <v>0.83</v>
      </c>
    </row>
    <row r="1262" spans="1:19" x14ac:dyDescent="0.2">
      <c r="A1262" s="2">
        <v>38378</v>
      </c>
      <c r="B1262" s="1">
        <v>0</v>
      </c>
      <c r="C1262" s="1">
        <v>-6.25E-2</v>
      </c>
      <c r="D1262" s="1">
        <v>-0.25</v>
      </c>
      <c r="E1262" s="1">
        <v>-6.25E-2</v>
      </c>
      <c r="F1262" s="1">
        <v>-6.25E-2</v>
      </c>
      <c r="G1262" s="1">
        <v>-6.25E-2</v>
      </c>
      <c r="H1262" s="1">
        <v>0.625</v>
      </c>
      <c r="I1262" s="1">
        <v>0.4375</v>
      </c>
      <c r="J1262" s="1">
        <v>0.625</v>
      </c>
      <c r="K1262" s="2">
        <v>38378</v>
      </c>
      <c r="L1262" s="1">
        <v>-1.4999999999999999E-2</v>
      </c>
      <c r="M1262" s="2">
        <v>38378</v>
      </c>
      <c r="N1262" s="1">
        <v>-0.86</v>
      </c>
      <c r="Q1262" s="1">
        <f t="shared" si="57"/>
        <v>0</v>
      </c>
      <c r="R1262" s="1">
        <f t="shared" si="58"/>
        <v>-1.4999999999999999E-2</v>
      </c>
      <c r="S1262" s="1">
        <f t="shared" si="59"/>
        <v>-0.86</v>
      </c>
    </row>
    <row r="1263" spans="1:19" x14ac:dyDescent="0.2">
      <c r="A1263" s="2">
        <v>38379</v>
      </c>
      <c r="B1263" s="1">
        <v>0.5625</v>
      </c>
      <c r="C1263" s="1">
        <v>0.625</v>
      </c>
      <c r="D1263" s="1">
        <v>1.25</v>
      </c>
      <c r="E1263" s="1">
        <v>0.625</v>
      </c>
      <c r="F1263" s="1">
        <v>0.625</v>
      </c>
      <c r="G1263" s="1">
        <v>0.625</v>
      </c>
      <c r="H1263" s="1">
        <v>0.1875</v>
      </c>
      <c r="I1263" s="1">
        <v>0.1875</v>
      </c>
      <c r="J1263" s="1">
        <v>0.1875</v>
      </c>
      <c r="K1263" s="2">
        <v>38379</v>
      </c>
      <c r="L1263" s="1">
        <v>-0.1</v>
      </c>
      <c r="M1263" s="2">
        <v>38379</v>
      </c>
      <c r="N1263" s="1">
        <v>0.06</v>
      </c>
      <c r="Q1263" s="1">
        <f t="shared" si="57"/>
        <v>0.5625</v>
      </c>
      <c r="R1263" s="1">
        <f t="shared" si="58"/>
        <v>-0.1</v>
      </c>
      <c r="S1263" s="1">
        <f t="shared" si="59"/>
        <v>0.06</v>
      </c>
    </row>
    <row r="1264" spans="1:19" x14ac:dyDescent="0.2">
      <c r="A1264" s="2">
        <v>38380</v>
      </c>
      <c r="B1264" s="1">
        <v>-1.6875</v>
      </c>
      <c r="C1264" s="1">
        <v>-1.6875</v>
      </c>
      <c r="D1264" s="1">
        <v>-2.5</v>
      </c>
      <c r="E1264" s="1">
        <v>-1.4375</v>
      </c>
      <c r="F1264" s="1">
        <v>-1.4375</v>
      </c>
      <c r="G1264" s="1">
        <v>-1.4375</v>
      </c>
      <c r="H1264" s="1">
        <v>-1.25</v>
      </c>
      <c r="I1264" s="1">
        <v>-1.25</v>
      </c>
      <c r="J1264" s="1">
        <v>-1.25</v>
      </c>
      <c r="K1264" s="2">
        <v>38380</v>
      </c>
      <c r="L1264" s="1">
        <v>-9.2999999999999999E-2</v>
      </c>
      <c r="M1264" s="2">
        <v>38380</v>
      </c>
      <c r="N1264" s="1">
        <v>-1.66</v>
      </c>
      <c r="Q1264" s="1">
        <f t="shared" si="57"/>
        <v>-1.6875</v>
      </c>
      <c r="R1264" s="1">
        <f t="shared" si="58"/>
        <v>-9.2999999999999999E-2</v>
      </c>
      <c r="S1264" s="1">
        <f t="shared" si="59"/>
        <v>-1.66</v>
      </c>
    </row>
    <row r="1265" spans="1:19" x14ac:dyDescent="0.2">
      <c r="A1265" s="2">
        <v>38383</v>
      </c>
      <c r="B1265" s="1">
        <v>-1.4375</v>
      </c>
      <c r="C1265" s="1">
        <v>-1.4375</v>
      </c>
      <c r="D1265" s="1">
        <v>-2.125</v>
      </c>
      <c r="E1265" s="1">
        <v>-1.5625</v>
      </c>
      <c r="F1265" s="1">
        <v>-1.6875</v>
      </c>
      <c r="G1265" s="1">
        <v>-1.5625</v>
      </c>
      <c r="H1265" s="1">
        <v>-2</v>
      </c>
      <c r="I1265" s="1">
        <v>-2</v>
      </c>
      <c r="J1265" s="1">
        <v>-2</v>
      </c>
      <c r="K1265" s="2">
        <v>38383</v>
      </c>
      <c r="L1265" s="1">
        <v>6.2E-2</v>
      </c>
      <c r="M1265" s="2">
        <v>38383</v>
      </c>
      <c r="N1265" s="1">
        <v>1.02</v>
      </c>
      <c r="Q1265" s="1">
        <f t="shared" si="57"/>
        <v>-1.4375</v>
      </c>
      <c r="R1265" s="1">
        <f t="shared" si="58"/>
        <v>6.2E-2</v>
      </c>
      <c r="S1265" s="1">
        <f t="shared" si="59"/>
        <v>1.02</v>
      </c>
    </row>
    <row r="1266" spans="1:19" x14ac:dyDescent="0.2">
      <c r="A1266" s="2">
        <v>38384</v>
      </c>
      <c r="B1266" s="1">
        <v>1.3125</v>
      </c>
      <c r="C1266" s="1">
        <v>1.1875</v>
      </c>
      <c r="D1266" s="1">
        <v>2.5</v>
      </c>
      <c r="E1266" s="1">
        <v>1.1875</v>
      </c>
      <c r="F1266" s="1">
        <v>1.1875</v>
      </c>
      <c r="G1266" s="1">
        <v>1.0625</v>
      </c>
      <c r="H1266" s="1">
        <v>0.625</v>
      </c>
      <c r="I1266" s="1">
        <v>-0.875</v>
      </c>
      <c r="J1266" s="1">
        <v>0.625</v>
      </c>
      <c r="K1266" s="2">
        <v>38384</v>
      </c>
      <c r="L1266" s="1">
        <v>-5.0000000000000001E-3</v>
      </c>
      <c r="M1266" s="2">
        <v>38384</v>
      </c>
      <c r="N1266" s="1">
        <v>-1.08</v>
      </c>
      <c r="Q1266" s="1">
        <f t="shared" si="57"/>
        <v>1.3125</v>
      </c>
      <c r="R1266" s="1">
        <f t="shared" si="58"/>
        <v>-5.0000000000000001E-3</v>
      </c>
      <c r="S1266" s="1">
        <f t="shared" si="59"/>
        <v>-1.08</v>
      </c>
    </row>
    <row r="1267" spans="1:19" x14ac:dyDescent="0.2">
      <c r="A1267" s="2">
        <v>38385</v>
      </c>
      <c r="B1267" s="1">
        <v>6.25E-2</v>
      </c>
      <c r="C1267" s="1">
        <v>-0.5625</v>
      </c>
      <c r="D1267" s="1">
        <v>0.25</v>
      </c>
      <c r="E1267" s="1">
        <v>6.25E-2</v>
      </c>
      <c r="F1267" s="1">
        <v>-0.5625</v>
      </c>
      <c r="G1267" s="1">
        <v>-6.25E-2</v>
      </c>
      <c r="H1267" s="1">
        <v>-0.1875</v>
      </c>
      <c r="I1267" s="1">
        <v>-0.1875</v>
      </c>
      <c r="J1267" s="1">
        <v>-0.1875</v>
      </c>
      <c r="K1267" s="2">
        <v>38385</v>
      </c>
      <c r="L1267" s="1">
        <v>0.06</v>
      </c>
      <c r="M1267" s="2">
        <v>38385</v>
      </c>
      <c r="N1267" s="1">
        <v>-0.43</v>
      </c>
      <c r="Q1267" s="1">
        <f t="shared" si="57"/>
        <v>6.25E-2</v>
      </c>
      <c r="R1267" s="1">
        <f t="shared" si="58"/>
        <v>0.06</v>
      </c>
      <c r="S1267" s="1">
        <f t="shared" si="59"/>
        <v>-0.43</v>
      </c>
    </row>
    <row r="1268" spans="1:19" x14ac:dyDescent="0.2">
      <c r="A1268" s="2">
        <v>38386</v>
      </c>
      <c r="B1268" s="1">
        <v>-0.4375</v>
      </c>
      <c r="C1268" s="1">
        <v>-0.3125</v>
      </c>
      <c r="D1268" s="1">
        <v>-0.375</v>
      </c>
      <c r="E1268" s="1">
        <v>-0.1875</v>
      </c>
      <c r="F1268" s="1">
        <v>-0.3125</v>
      </c>
      <c r="G1268" s="1">
        <v>-0.4375</v>
      </c>
      <c r="H1268" s="1">
        <v>6.25E-2</v>
      </c>
      <c r="I1268" s="1">
        <v>0.5625</v>
      </c>
      <c r="J1268" s="1">
        <v>-0.4375</v>
      </c>
      <c r="K1268" s="2">
        <v>38386</v>
      </c>
      <c r="L1268" s="1">
        <v>-0.22700000000000001</v>
      </c>
      <c r="M1268" s="2">
        <v>38386</v>
      </c>
      <c r="N1268" s="1">
        <v>-0.24</v>
      </c>
      <c r="Q1268" s="1">
        <f t="shared" si="57"/>
        <v>-0.4375</v>
      </c>
      <c r="R1268" s="1">
        <f t="shared" si="58"/>
        <v>-0.22700000000000001</v>
      </c>
      <c r="S1268" s="1">
        <f t="shared" si="59"/>
        <v>-0.24</v>
      </c>
    </row>
    <row r="1269" spans="1:19" x14ac:dyDescent="0.2">
      <c r="A1269" s="2">
        <v>38387</v>
      </c>
      <c r="B1269" s="1">
        <v>1.1875</v>
      </c>
      <c r="C1269" s="1">
        <v>1.1875</v>
      </c>
      <c r="D1269" s="1">
        <v>1.125</v>
      </c>
      <c r="E1269" s="1">
        <v>0.9375</v>
      </c>
      <c r="F1269" s="1">
        <v>1.1875</v>
      </c>
      <c r="G1269" s="1">
        <v>1.1875</v>
      </c>
      <c r="H1269" s="1">
        <v>1.1875</v>
      </c>
      <c r="I1269" s="1">
        <v>1.5</v>
      </c>
      <c r="J1269" s="1">
        <v>1</v>
      </c>
      <c r="K1269" s="2">
        <v>38387</v>
      </c>
      <c r="L1269" s="1">
        <v>-5.2999999999999999E-2</v>
      </c>
      <c r="M1269" s="2">
        <v>38387</v>
      </c>
      <c r="N1269" s="1">
        <v>0.03</v>
      </c>
      <c r="Q1269" s="1">
        <f t="shared" si="57"/>
        <v>1.1875</v>
      </c>
      <c r="R1269" s="1">
        <f t="shared" si="58"/>
        <v>-5.2999999999999999E-2</v>
      </c>
      <c r="S1269" s="1">
        <f t="shared" si="59"/>
        <v>0.03</v>
      </c>
    </row>
    <row r="1270" spans="1:19" x14ac:dyDescent="0.2">
      <c r="A1270" s="2">
        <v>38390</v>
      </c>
      <c r="B1270" s="1">
        <v>-1.25</v>
      </c>
      <c r="C1270" s="1">
        <v>-1.375</v>
      </c>
      <c r="D1270" s="1">
        <v>-1.375</v>
      </c>
      <c r="E1270" s="1">
        <v>-1.25</v>
      </c>
      <c r="F1270" s="1">
        <v>-1.375</v>
      </c>
      <c r="G1270" s="1">
        <v>-1.375</v>
      </c>
      <c r="H1270" s="1">
        <v>-2.0625</v>
      </c>
      <c r="I1270" s="1">
        <v>-1.375</v>
      </c>
      <c r="J1270" s="1">
        <v>-1.375</v>
      </c>
      <c r="K1270" s="2">
        <v>38390</v>
      </c>
      <c r="L1270" s="1">
        <v>-0.127</v>
      </c>
      <c r="M1270" s="2">
        <v>38390</v>
      </c>
      <c r="N1270" s="1">
        <v>-1.2</v>
      </c>
      <c r="Q1270" s="1">
        <f t="shared" si="57"/>
        <v>-1.25</v>
      </c>
      <c r="R1270" s="1">
        <f t="shared" si="58"/>
        <v>-0.127</v>
      </c>
      <c r="S1270" s="1">
        <f t="shared" si="59"/>
        <v>-1.2</v>
      </c>
    </row>
    <row r="1271" spans="1:19" x14ac:dyDescent="0.2">
      <c r="A1271" s="2">
        <v>38391</v>
      </c>
      <c r="B1271" s="1">
        <v>-6.25E-2</v>
      </c>
      <c r="C1271" s="1">
        <v>-0.3125</v>
      </c>
      <c r="D1271" s="1">
        <v>0</v>
      </c>
      <c r="E1271" s="1">
        <v>-6.25E-2</v>
      </c>
      <c r="F1271" s="1">
        <v>-0.3125</v>
      </c>
      <c r="G1271" s="1">
        <v>6.25E-2</v>
      </c>
      <c r="H1271" s="1">
        <v>0.5625</v>
      </c>
      <c r="I1271" s="1">
        <v>0.1875</v>
      </c>
      <c r="J1271" s="1">
        <v>0.1875</v>
      </c>
      <c r="K1271" s="2">
        <v>38391</v>
      </c>
      <c r="L1271" s="1">
        <v>0.19500000000000001</v>
      </c>
      <c r="M1271" s="2">
        <v>38391</v>
      </c>
      <c r="N1271" s="1">
        <v>0.12</v>
      </c>
      <c r="Q1271" s="1">
        <f t="shared" si="57"/>
        <v>-6.25E-2</v>
      </c>
      <c r="R1271" s="1">
        <f t="shared" si="58"/>
        <v>0.19500000000000001</v>
      </c>
      <c r="S1271" s="1">
        <f t="shared" si="59"/>
        <v>0.12</v>
      </c>
    </row>
    <row r="1272" spans="1:19" x14ac:dyDescent="0.2">
      <c r="A1272" s="2">
        <v>38392</v>
      </c>
      <c r="B1272" s="1">
        <v>0.125</v>
      </c>
      <c r="C1272" s="1">
        <v>0</v>
      </c>
      <c r="D1272" s="1">
        <v>-0.75</v>
      </c>
      <c r="E1272" s="1">
        <v>-0.25</v>
      </c>
      <c r="F1272" s="1">
        <v>0</v>
      </c>
      <c r="G1272" s="1">
        <v>0</v>
      </c>
      <c r="H1272" s="1">
        <v>0.875</v>
      </c>
      <c r="I1272" s="1">
        <v>0.75</v>
      </c>
      <c r="J1272" s="1">
        <v>0.75</v>
      </c>
      <c r="K1272" s="2">
        <v>38392</v>
      </c>
      <c r="L1272" s="1">
        <v>1E-3</v>
      </c>
      <c r="M1272" s="2">
        <v>38392</v>
      </c>
      <c r="N1272" s="1">
        <v>0.06</v>
      </c>
      <c r="Q1272" s="1">
        <f t="shared" si="57"/>
        <v>0.125</v>
      </c>
      <c r="R1272" s="1">
        <f t="shared" si="58"/>
        <v>1E-3</v>
      </c>
      <c r="S1272" s="1">
        <f t="shared" si="59"/>
        <v>0.06</v>
      </c>
    </row>
    <row r="1273" spans="1:19" x14ac:dyDescent="0.2">
      <c r="A1273" s="2">
        <v>38393</v>
      </c>
      <c r="B1273" s="1">
        <v>2.0625</v>
      </c>
      <c r="C1273" s="1">
        <v>2.0625</v>
      </c>
      <c r="D1273" s="1">
        <v>3</v>
      </c>
      <c r="E1273" s="1">
        <v>2.4375</v>
      </c>
      <c r="F1273" s="1">
        <v>2.0625</v>
      </c>
      <c r="G1273" s="1">
        <v>2.1875</v>
      </c>
      <c r="H1273" s="1">
        <v>0.5</v>
      </c>
      <c r="I1273" s="1">
        <v>0.75</v>
      </c>
      <c r="J1273" s="1">
        <v>1</v>
      </c>
      <c r="K1273" s="2">
        <v>38393</v>
      </c>
      <c r="L1273" s="1">
        <v>-5.0000000000000001E-3</v>
      </c>
      <c r="M1273" s="2">
        <v>38393</v>
      </c>
      <c r="N1273" s="1">
        <v>1.64</v>
      </c>
      <c r="Q1273" s="1">
        <f t="shared" si="57"/>
        <v>2.0625</v>
      </c>
      <c r="R1273" s="1">
        <f t="shared" si="58"/>
        <v>-5.0000000000000001E-3</v>
      </c>
      <c r="S1273" s="1">
        <f t="shared" si="59"/>
        <v>1.64</v>
      </c>
    </row>
    <row r="1274" spans="1:19" x14ac:dyDescent="0.2">
      <c r="A1274" s="2">
        <v>38394</v>
      </c>
      <c r="B1274" s="1">
        <v>0.1875</v>
      </c>
      <c r="C1274" s="1">
        <v>0.1875</v>
      </c>
      <c r="D1274" s="1">
        <v>0.375</v>
      </c>
      <c r="E1274" s="1">
        <v>0.1875</v>
      </c>
      <c r="F1274" s="1">
        <v>0.1875</v>
      </c>
      <c r="G1274" s="1">
        <v>0.1875</v>
      </c>
      <c r="H1274" s="1">
        <v>-0.125</v>
      </c>
      <c r="I1274" s="1">
        <v>6.25E-2</v>
      </c>
      <c r="J1274" s="1">
        <v>-0.125</v>
      </c>
      <c r="K1274" s="2">
        <v>38394</v>
      </c>
      <c r="L1274" s="1">
        <v>-6.7000000000000004E-2</v>
      </c>
      <c r="M1274" s="2">
        <v>38394</v>
      </c>
      <c r="N1274" s="1">
        <v>0.06</v>
      </c>
      <c r="Q1274" s="1">
        <f t="shared" si="57"/>
        <v>0.1875</v>
      </c>
      <c r="R1274" s="1">
        <f t="shared" si="58"/>
        <v>-6.7000000000000004E-2</v>
      </c>
      <c r="S1274" s="1">
        <f t="shared" si="59"/>
        <v>0.06</v>
      </c>
    </row>
    <row r="1275" spans="1:19" x14ac:dyDescent="0.2">
      <c r="A1275" s="2">
        <v>38397</v>
      </c>
      <c r="B1275" s="1">
        <v>0.4375</v>
      </c>
      <c r="C1275" s="1">
        <v>0.625</v>
      </c>
      <c r="D1275" s="1">
        <v>-0.25</v>
      </c>
      <c r="E1275" s="1">
        <v>0.1875</v>
      </c>
      <c r="F1275" s="1">
        <v>0.625</v>
      </c>
      <c r="G1275" s="1">
        <v>0.4375</v>
      </c>
      <c r="H1275" s="1">
        <v>0.3125</v>
      </c>
      <c r="I1275" s="1">
        <v>0.375</v>
      </c>
      <c r="J1275" s="1">
        <v>0.3125</v>
      </c>
      <c r="K1275" s="2">
        <v>38397</v>
      </c>
      <c r="L1275" s="1">
        <v>0</v>
      </c>
      <c r="M1275" s="2">
        <v>38397</v>
      </c>
      <c r="N1275" s="1">
        <v>0.28000000000000003</v>
      </c>
      <c r="Q1275" s="1">
        <f t="shared" si="57"/>
        <v>0.4375</v>
      </c>
      <c r="R1275" s="1">
        <f t="shared" si="58"/>
        <v>0</v>
      </c>
      <c r="S1275" s="1">
        <f t="shared" si="59"/>
        <v>0.28000000000000003</v>
      </c>
    </row>
    <row r="1276" spans="1:19" x14ac:dyDescent="0.2">
      <c r="A1276" s="2">
        <v>38398</v>
      </c>
      <c r="B1276" s="1">
        <v>0.1875</v>
      </c>
      <c r="C1276" s="1">
        <v>0.25</v>
      </c>
      <c r="D1276" s="1">
        <v>0.625</v>
      </c>
      <c r="E1276" s="1">
        <v>0.4375</v>
      </c>
      <c r="F1276" s="1">
        <v>0.25</v>
      </c>
      <c r="G1276" s="1">
        <v>0.1875</v>
      </c>
      <c r="H1276" s="1">
        <v>1.25</v>
      </c>
      <c r="I1276" s="1">
        <v>1.25</v>
      </c>
      <c r="J1276" s="1">
        <v>1.25</v>
      </c>
      <c r="K1276" s="2">
        <v>38398</v>
      </c>
      <c r="L1276" s="1">
        <v>8.2000000000000003E-2</v>
      </c>
      <c r="M1276" s="2">
        <v>38398</v>
      </c>
      <c r="N1276" s="1">
        <v>-0.18</v>
      </c>
      <c r="Q1276" s="1">
        <f t="shared" si="57"/>
        <v>0.1875</v>
      </c>
      <c r="R1276" s="1">
        <f t="shared" si="58"/>
        <v>8.2000000000000003E-2</v>
      </c>
      <c r="S1276" s="1">
        <f t="shared" si="59"/>
        <v>-0.18</v>
      </c>
    </row>
    <row r="1277" spans="1:19" x14ac:dyDescent="0.2">
      <c r="A1277" s="2">
        <v>38399</v>
      </c>
      <c r="B1277" s="1">
        <v>0.125</v>
      </c>
      <c r="C1277" s="1">
        <v>0.25</v>
      </c>
      <c r="D1277" s="1">
        <v>-0.25</v>
      </c>
      <c r="E1277" s="1">
        <v>0.125</v>
      </c>
      <c r="F1277" s="1">
        <v>0.25</v>
      </c>
      <c r="G1277" s="1">
        <v>0.375</v>
      </c>
      <c r="H1277" s="1">
        <v>0.1875</v>
      </c>
      <c r="I1277" s="1">
        <v>0.1875</v>
      </c>
      <c r="J1277" s="1">
        <v>0.1875</v>
      </c>
      <c r="K1277" s="2">
        <v>38399</v>
      </c>
      <c r="L1277" s="1">
        <v>-6.6000000000000003E-2</v>
      </c>
      <c r="M1277" s="2">
        <v>38399</v>
      </c>
      <c r="N1277" s="1">
        <v>1.07</v>
      </c>
      <c r="Q1277" s="1">
        <f t="shared" si="57"/>
        <v>0.125</v>
      </c>
      <c r="R1277" s="1">
        <f t="shared" si="58"/>
        <v>-6.6000000000000003E-2</v>
      </c>
      <c r="S1277" s="1">
        <f t="shared" si="59"/>
        <v>1.07</v>
      </c>
    </row>
    <row r="1278" spans="1:19" x14ac:dyDescent="0.2">
      <c r="A1278" s="2">
        <v>38400</v>
      </c>
      <c r="B1278" s="1">
        <v>0.5</v>
      </c>
      <c r="C1278" s="1">
        <v>0.375</v>
      </c>
      <c r="D1278" s="1">
        <v>0.625</v>
      </c>
      <c r="E1278" s="1">
        <v>0.5</v>
      </c>
      <c r="F1278" s="1">
        <v>0.375</v>
      </c>
      <c r="G1278" s="1">
        <v>0.25</v>
      </c>
      <c r="H1278" s="1">
        <v>-6.25E-2</v>
      </c>
      <c r="I1278" s="1">
        <v>-6.25E-2</v>
      </c>
      <c r="J1278" s="1">
        <v>-6.25E-2</v>
      </c>
      <c r="K1278" s="2">
        <v>38400</v>
      </c>
      <c r="L1278" s="1">
        <v>-0.186</v>
      </c>
      <c r="M1278" s="2">
        <v>38400</v>
      </c>
      <c r="N1278" s="1">
        <v>-0.79</v>
      </c>
      <c r="Q1278" s="1">
        <f t="shared" si="57"/>
        <v>0.5</v>
      </c>
      <c r="R1278" s="1">
        <f t="shared" si="58"/>
        <v>-0.186</v>
      </c>
      <c r="S1278" s="1">
        <f t="shared" si="59"/>
        <v>-0.79</v>
      </c>
    </row>
    <row r="1279" spans="1:19" x14ac:dyDescent="0.2">
      <c r="A1279" s="2">
        <v>38401</v>
      </c>
      <c r="B1279" s="1">
        <v>0</v>
      </c>
      <c r="C1279" s="1">
        <v>-0.1875</v>
      </c>
      <c r="D1279" s="1">
        <v>0.125</v>
      </c>
      <c r="E1279" s="1">
        <v>-0.3125</v>
      </c>
      <c r="F1279" s="1">
        <v>-0.1875</v>
      </c>
      <c r="G1279" s="1">
        <v>-6.25E-2</v>
      </c>
      <c r="H1279" s="1">
        <v>0.25</v>
      </c>
      <c r="I1279" s="1">
        <v>0.25</v>
      </c>
      <c r="J1279" s="1">
        <v>0.25</v>
      </c>
      <c r="K1279" s="2">
        <v>38401</v>
      </c>
      <c r="L1279" s="1">
        <v>-1.4999999999999999E-2</v>
      </c>
      <c r="M1279" s="2">
        <v>38401</v>
      </c>
      <c r="N1279" s="1">
        <v>0.81</v>
      </c>
      <c r="Q1279" s="1">
        <f t="shared" si="57"/>
        <v>0</v>
      </c>
      <c r="R1279" s="1">
        <f t="shared" si="58"/>
        <v>-1.4999999999999999E-2</v>
      </c>
      <c r="S1279" s="1">
        <f t="shared" si="59"/>
        <v>0.81</v>
      </c>
    </row>
    <row r="1280" spans="1:19" x14ac:dyDescent="0.2">
      <c r="A1280" s="2">
        <v>38405</v>
      </c>
      <c r="B1280" s="1">
        <v>1.5</v>
      </c>
      <c r="C1280" s="1">
        <v>2.0625</v>
      </c>
      <c r="D1280" s="1">
        <v>1</v>
      </c>
      <c r="E1280" s="1">
        <v>1.8125</v>
      </c>
      <c r="F1280" s="1">
        <v>2.0625</v>
      </c>
      <c r="G1280" s="1">
        <v>1.8125</v>
      </c>
      <c r="H1280" s="1">
        <v>1.125</v>
      </c>
      <c r="I1280" s="1">
        <v>1.125</v>
      </c>
      <c r="J1280" s="1">
        <v>1.125</v>
      </c>
      <c r="K1280" s="2">
        <v>38405</v>
      </c>
      <c r="L1280" s="1">
        <v>0.19500000000000001</v>
      </c>
      <c r="M1280" s="2">
        <v>38405</v>
      </c>
      <c r="N1280" s="1">
        <v>2.8</v>
      </c>
      <c r="Q1280" s="1">
        <f t="shared" si="57"/>
        <v>1.5</v>
      </c>
      <c r="R1280" s="1">
        <f t="shared" si="58"/>
        <v>0.19500000000000001</v>
      </c>
      <c r="S1280" s="1">
        <f t="shared" si="59"/>
        <v>2.8</v>
      </c>
    </row>
    <row r="1281" spans="1:19" x14ac:dyDescent="0.2">
      <c r="A1281" s="2">
        <v>38406</v>
      </c>
      <c r="B1281" s="1">
        <v>0.625</v>
      </c>
      <c r="C1281" s="1">
        <v>0.625</v>
      </c>
      <c r="D1281" s="1">
        <v>1.25</v>
      </c>
      <c r="E1281" s="1">
        <v>0.625</v>
      </c>
      <c r="F1281" s="1">
        <v>0.625</v>
      </c>
      <c r="G1281" s="1">
        <v>0.5</v>
      </c>
      <c r="H1281" s="1">
        <v>0.1875</v>
      </c>
      <c r="I1281" s="1">
        <v>0.1875</v>
      </c>
      <c r="J1281" s="1">
        <v>0.1875</v>
      </c>
      <c r="K1281" s="2">
        <v>38406</v>
      </c>
      <c r="L1281" s="1">
        <v>0.20799999999999999</v>
      </c>
      <c r="M1281" s="2">
        <v>38406</v>
      </c>
      <c r="N1281" s="1">
        <v>-0.25</v>
      </c>
      <c r="Q1281" s="1">
        <f t="shared" si="57"/>
        <v>0.625</v>
      </c>
      <c r="R1281" s="1">
        <f t="shared" si="58"/>
        <v>0.20799999999999999</v>
      </c>
      <c r="S1281" s="1">
        <f t="shared" si="59"/>
        <v>-0.25</v>
      </c>
    </row>
    <row r="1282" spans="1:19" x14ac:dyDescent="0.2">
      <c r="A1282" s="2">
        <v>38407</v>
      </c>
      <c r="B1282" s="1">
        <v>0.5</v>
      </c>
      <c r="C1282" s="1">
        <v>0.75</v>
      </c>
      <c r="D1282" s="1">
        <v>0.25</v>
      </c>
      <c r="E1282" s="1">
        <v>0.25</v>
      </c>
      <c r="F1282" s="1">
        <v>0.5</v>
      </c>
      <c r="G1282" s="1">
        <v>0.375</v>
      </c>
      <c r="H1282" s="1">
        <v>0.9375</v>
      </c>
      <c r="I1282" s="1">
        <v>0.9375</v>
      </c>
      <c r="J1282" s="1">
        <v>0.9375</v>
      </c>
      <c r="K1282" s="2">
        <v>38407</v>
      </c>
      <c r="L1282" s="1">
        <v>-7.0000000000000001E-3</v>
      </c>
      <c r="M1282" s="2">
        <v>38407</v>
      </c>
      <c r="N1282" s="1">
        <v>0.22</v>
      </c>
      <c r="Q1282" s="1">
        <f t="shared" ref="Q1282:Q1345" si="60">B1282</f>
        <v>0.5</v>
      </c>
      <c r="R1282" s="1">
        <f t="shared" ref="R1282:R1345" si="61">L1282</f>
        <v>-7.0000000000000001E-3</v>
      </c>
      <c r="S1282" s="1">
        <f t="shared" ref="S1282:S1345" si="62">N1282</f>
        <v>0.22</v>
      </c>
    </row>
    <row r="1283" spans="1:19" x14ac:dyDescent="0.2">
      <c r="A1283" s="2">
        <v>38408</v>
      </c>
      <c r="B1283" s="1">
        <v>-0.125</v>
      </c>
      <c r="C1283" s="1">
        <v>-0.125</v>
      </c>
      <c r="D1283" s="1">
        <v>0.25</v>
      </c>
      <c r="E1283" s="1">
        <v>0.125</v>
      </c>
      <c r="F1283" s="1">
        <v>0.125</v>
      </c>
      <c r="G1283" s="1">
        <v>0.125</v>
      </c>
      <c r="H1283" s="1">
        <v>-0.125</v>
      </c>
      <c r="I1283" s="1">
        <v>-0.125</v>
      </c>
      <c r="J1283" s="1">
        <v>-0.125</v>
      </c>
      <c r="K1283" s="2">
        <v>38408</v>
      </c>
      <c r="L1283" s="1">
        <v>0.26100000000000001</v>
      </c>
      <c r="M1283" s="2">
        <v>38408</v>
      </c>
      <c r="N1283" s="1">
        <v>0.1</v>
      </c>
      <c r="Q1283" s="1">
        <f t="shared" si="60"/>
        <v>-0.125</v>
      </c>
      <c r="R1283" s="1">
        <f t="shared" si="61"/>
        <v>0.26100000000000001</v>
      </c>
      <c r="S1283" s="1">
        <f t="shared" si="62"/>
        <v>0.1</v>
      </c>
    </row>
    <row r="1284" spans="1:19" x14ac:dyDescent="0.2">
      <c r="A1284" s="2">
        <v>38411</v>
      </c>
      <c r="B1284" s="1">
        <v>1</v>
      </c>
      <c r="C1284" s="1">
        <v>0.875</v>
      </c>
      <c r="D1284" s="1">
        <v>0.75</v>
      </c>
      <c r="E1284" s="1">
        <v>1</v>
      </c>
      <c r="F1284" s="1">
        <v>0.875</v>
      </c>
      <c r="G1284" s="1">
        <v>1</v>
      </c>
      <c r="H1284" s="1">
        <v>0.75</v>
      </c>
      <c r="I1284" s="1">
        <v>0.75</v>
      </c>
      <c r="J1284" s="1">
        <v>0.75</v>
      </c>
      <c r="K1284" s="2">
        <v>38411</v>
      </c>
      <c r="L1284" s="1">
        <v>1.4999999999999999E-2</v>
      </c>
      <c r="M1284" s="2">
        <v>38411</v>
      </c>
      <c r="N1284" s="1">
        <v>0.26</v>
      </c>
      <c r="Q1284" s="1">
        <f t="shared" si="60"/>
        <v>1</v>
      </c>
      <c r="R1284" s="1">
        <f t="shared" si="61"/>
        <v>1.4999999999999999E-2</v>
      </c>
      <c r="S1284" s="1">
        <f t="shared" si="62"/>
        <v>0.26</v>
      </c>
    </row>
    <row r="1285" spans="1:19" x14ac:dyDescent="0.2">
      <c r="A1285" s="2">
        <v>38412</v>
      </c>
      <c r="B1285" s="1">
        <v>-1.0625</v>
      </c>
      <c r="C1285" s="1">
        <v>-1.875</v>
      </c>
      <c r="D1285" s="1">
        <v>-1.125</v>
      </c>
      <c r="E1285" s="1">
        <v>-1.0625</v>
      </c>
      <c r="F1285" s="1">
        <v>-1.875</v>
      </c>
      <c r="G1285" s="1">
        <v>-1.125</v>
      </c>
      <c r="H1285" s="1">
        <v>-6.25E-2</v>
      </c>
      <c r="I1285" s="1">
        <v>-0.5</v>
      </c>
      <c r="J1285" s="1">
        <v>-6.25E-2</v>
      </c>
      <c r="K1285" s="2">
        <v>38412</v>
      </c>
      <c r="L1285" s="1">
        <v>-5.0000999999999997E-2</v>
      </c>
      <c r="M1285" s="2">
        <v>38412</v>
      </c>
      <c r="N1285" s="1">
        <v>-7.0000000000000007E-2</v>
      </c>
      <c r="Q1285" s="1">
        <f t="shared" si="60"/>
        <v>-1.0625</v>
      </c>
      <c r="R1285" s="1">
        <f t="shared" si="61"/>
        <v>-5.0000999999999997E-2</v>
      </c>
      <c r="S1285" s="1">
        <f t="shared" si="62"/>
        <v>-7.0000000000000007E-2</v>
      </c>
    </row>
    <row r="1286" spans="1:19" x14ac:dyDescent="0.2">
      <c r="A1286" s="2">
        <v>38413</v>
      </c>
      <c r="B1286" s="1">
        <v>1.125</v>
      </c>
      <c r="C1286" s="1">
        <v>1.9375</v>
      </c>
      <c r="D1286" s="1">
        <v>0.625</v>
      </c>
      <c r="E1286" s="1">
        <v>1.125</v>
      </c>
      <c r="F1286" s="1">
        <v>1.9375</v>
      </c>
      <c r="G1286" s="1">
        <v>1.0625</v>
      </c>
      <c r="H1286" s="1">
        <v>1.1875</v>
      </c>
      <c r="I1286" s="1">
        <v>0.875</v>
      </c>
      <c r="J1286" s="1">
        <v>0.9375</v>
      </c>
      <c r="K1286" s="2">
        <v>38413</v>
      </c>
      <c r="L1286" s="1">
        <v>3.7000999999999999E-2</v>
      </c>
      <c r="M1286" s="2">
        <v>38413</v>
      </c>
      <c r="N1286" s="1">
        <v>1.37</v>
      </c>
      <c r="Q1286" s="1">
        <f t="shared" si="60"/>
        <v>1.125</v>
      </c>
      <c r="R1286" s="1">
        <f t="shared" si="61"/>
        <v>3.7000999999999999E-2</v>
      </c>
      <c r="S1286" s="1">
        <f t="shared" si="62"/>
        <v>1.37</v>
      </c>
    </row>
    <row r="1287" spans="1:19" x14ac:dyDescent="0.2">
      <c r="A1287" s="2">
        <v>38414</v>
      </c>
      <c r="B1287" s="1">
        <v>1.9375</v>
      </c>
      <c r="C1287" s="1">
        <v>1.8125</v>
      </c>
      <c r="D1287" s="1">
        <v>2</v>
      </c>
      <c r="E1287" s="1">
        <v>1.9375</v>
      </c>
      <c r="F1287" s="1">
        <v>1.8125</v>
      </c>
      <c r="G1287" s="1">
        <v>1.8125</v>
      </c>
      <c r="H1287" s="1">
        <v>2</v>
      </c>
      <c r="I1287" s="1">
        <v>2.25</v>
      </c>
      <c r="J1287" s="1">
        <v>2.25</v>
      </c>
      <c r="K1287" s="2">
        <v>38414</v>
      </c>
      <c r="L1287" s="1">
        <v>-0.06</v>
      </c>
      <c r="M1287" s="2">
        <v>38414</v>
      </c>
      <c r="N1287" s="1">
        <v>0.52</v>
      </c>
      <c r="Q1287" s="1">
        <f t="shared" si="60"/>
        <v>1.9375</v>
      </c>
      <c r="R1287" s="1">
        <f t="shared" si="61"/>
        <v>-0.06</v>
      </c>
      <c r="S1287" s="1">
        <f t="shared" si="62"/>
        <v>0.52</v>
      </c>
    </row>
    <row r="1288" spans="1:19" x14ac:dyDescent="0.2">
      <c r="A1288" s="2">
        <v>38415</v>
      </c>
      <c r="B1288" s="1">
        <v>-0.125</v>
      </c>
      <c r="C1288" s="1">
        <v>-0.375</v>
      </c>
      <c r="D1288" s="1">
        <v>0.375</v>
      </c>
      <c r="E1288" s="1">
        <v>-0.125</v>
      </c>
      <c r="F1288" s="1">
        <v>-0.3125</v>
      </c>
      <c r="G1288" s="1">
        <v>-0.375</v>
      </c>
      <c r="H1288" s="1">
        <v>-0.375</v>
      </c>
      <c r="I1288" s="1">
        <v>-0.375</v>
      </c>
      <c r="J1288" s="1">
        <v>-0.375</v>
      </c>
      <c r="K1288" s="2">
        <v>38415</v>
      </c>
      <c r="L1288" s="1">
        <v>8.6999999999999994E-2</v>
      </c>
      <c r="M1288" s="2">
        <v>38415</v>
      </c>
      <c r="N1288" s="1">
        <v>0.21</v>
      </c>
      <c r="Q1288" s="1">
        <f t="shared" si="60"/>
        <v>-0.125</v>
      </c>
      <c r="R1288" s="1">
        <f t="shared" si="61"/>
        <v>8.6999999999999994E-2</v>
      </c>
      <c r="S1288" s="1">
        <f t="shared" si="62"/>
        <v>0.21</v>
      </c>
    </row>
    <row r="1289" spans="1:19" x14ac:dyDescent="0.2">
      <c r="A1289" s="2">
        <v>38418</v>
      </c>
      <c r="B1289" s="1">
        <v>-0.25</v>
      </c>
      <c r="C1289" s="1">
        <v>-6.25E-2</v>
      </c>
      <c r="D1289" s="1">
        <v>-0.625</v>
      </c>
      <c r="E1289" s="1">
        <v>-0.3125</v>
      </c>
      <c r="F1289" s="1">
        <v>-0.25</v>
      </c>
      <c r="G1289" s="1">
        <v>-0.125</v>
      </c>
      <c r="H1289" s="1">
        <v>-0.125</v>
      </c>
      <c r="I1289" s="1">
        <v>-0.125</v>
      </c>
      <c r="J1289" s="1">
        <v>-0.125</v>
      </c>
      <c r="K1289" s="2">
        <v>38418</v>
      </c>
      <c r="L1289" s="1">
        <v>-0.03</v>
      </c>
      <c r="M1289" s="2">
        <v>38418</v>
      </c>
      <c r="N1289" s="1">
        <v>0.11</v>
      </c>
      <c r="Q1289" s="1">
        <f t="shared" si="60"/>
        <v>-0.25</v>
      </c>
      <c r="R1289" s="1">
        <f t="shared" si="61"/>
        <v>-0.03</v>
      </c>
      <c r="S1289" s="1">
        <f t="shared" si="62"/>
        <v>0.11</v>
      </c>
    </row>
    <row r="1290" spans="1:19" x14ac:dyDescent="0.2">
      <c r="A1290" s="2">
        <v>38419</v>
      </c>
      <c r="B1290" s="1">
        <v>1.6875</v>
      </c>
      <c r="C1290" s="1">
        <v>1.5</v>
      </c>
      <c r="D1290" s="1">
        <v>1.125</v>
      </c>
      <c r="E1290" s="1">
        <v>1.8125</v>
      </c>
      <c r="F1290" s="1">
        <v>1.75</v>
      </c>
      <c r="G1290" s="1">
        <v>1.875</v>
      </c>
      <c r="H1290" s="1">
        <v>2.375</v>
      </c>
      <c r="I1290" s="1">
        <v>2.75</v>
      </c>
      <c r="J1290" s="1">
        <v>2.25</v>
      </c>
      <c r="K1290" s="2">
        <v>38419</v>
      </c>
      <c r="L1290" s="1">
        <v>0.13300000000000001</v>
      </c>
      <c r="M1290" s="2">
        <v>38419</v>
      </c>
      <c r="N1290" s="1">
        <v>0.7</v>
      </c>
      <c r="Q1290" s="1">
        <f t="shared" si="60"/>
        <v>1.6875</v>
      </c>
      <c r="R1290" s="1">
        <f t="shared" si="61"/>
        <v>0.13300000000000001</v>
      </c>
      <c r="S1290" s="1">
        <f t="shared" si="62"/>
        <v>0.7</v>
      </c>
    </row>
    <row r="1291" spans="1:19" x14ac:dyDescent="0.2">
      <c r="A1291" s="2">
        <v>38420</v>
      </c>
      <c r="B1291" s="1">
        <v>2.6875</v>
      </c>
      <c r="C1291" s="1">
        <v>2.8125</v>
      </c>
      <c r="D1291" s="1">
        <v>3.375</v>
      </c>
      <c r="E1291" s="1">
        <v>2.75</v>
      </c>
      <c r="F1291" s="1">
        <v>2.8125</v>
      </c>
      <c r="G1291" s="1">
        <v>2.75</v>
      </c>
      <c r="H1291" s="1">
        <v>2.75</v>
      </c>
      <c r="I1291" s="1">
        <v>2.75</v>
      </c>
      <c r="J1291" s="1">
        <v>2.75</v>
      </c>
      <c r="K1291" s="2">
        <v>38420</v>
      </c>
      <c r="L1291" s="1">
        <v>3.3000000000000002E-2</v>
      </c>
      <c r="M1291" s="2">
        <v>38420</v>
      </c>
      <c r="N1291" s="1">
        <v>0.18</v>
      </c>
      <c r="Q1291" s="1">
        <f t="shared" si="60"/>
        <v>2.6875</v>
      </c>
      <c r="R1291" s="1">
        <f t="shared" si="61"/>
        <v>3.3000000000000002E-2</v>
      </c>
      <c r="S1291" s="1">
        <f t="shared" si="62"/>
        <v>0.18</v>
      </c>
    </row>
    <row r="1292" spans="1:19" x14ac:dyDescent="0.2">
      <c r="A1292" s="2">
        <v>38421</v>
      </c>
      <c r="B1292" s="1">
        <v>-0.375</v>
      </c>
      <c r="C1292" s="1">
        <v>-0.75</v>
      </c>
      <c r="D1292" s="1">
        <v>-0.25</v>
      </c>
      <c r="E1292" s="1">
        <v>-0.5</v>
      </c>
      <c r="F1292" s="1">
        <v>-0.875</v>
      </c>
      <c r="G1292" s="1">
        <v>-0.5</v>
      </c>
      <c r="H1292" s="1">
        <v>-0.625</v>
      </c>
      <c r="I1292" s="1">
        <v>-0.625</v>
      </c>
      <c r="J1292" s="1">
        <v>-0.625</v>
      </c>
      <c r="K1292" s="2">
        <v>38421</v>
      </c>
      <c r="L1292" s="1">
        <v>-0.112</v>
      </c>
      <c r="M1292" s="2">
        <v>38421</v>
      </c>
      <c r="N1292" s="1">
        <v>-1.23</v>
      </c>
      <c r="Q1292" s="1">
        <f t="shared" si="60"/>
        <v>-0.375</v>
      </c>
      <c r="R1292" s="1">
        <f t="shared" si="61"/>
        <v>-0.112</v>
      </c>
      <c r="S1292" s="1">
        <f t="shared" si="62"/>
        <v>-1.23</v>
      </c>
    </row>
    <row r="1293" spans="1:19" x14ac:dyDescent="0.2">
      <c r="A1293" s="2">
        <v>38422</v>
      </c>
      <c r="B1293" s="1">
        <v>1</v>
      </c>
      <c r="C1293" s="1">
        <v>0.5</v>
      </c>
      <c r="D1293" s="1">
        <v>0.75</v>
      </c>
      <c r="E1293" s="1">
        <v>0.875</v>
      </c>
      <c r="F1293" s="1">
        <v>0.5</v>
      </c>
      <c r="G1293" s="1">
        <v>1.0625</v>
      </c>
      <c r="H1293" s="1">
        <v>0.625</v>
      </c>
      <c r="I1293" s="1">
        <v>0.125</v>
      </c>
      <c r="J1293" s="1">
        <v>0.125</v>
      </c>
      <c r="K1293" s="2">
        <v>38422</v>
      </c>
      <c r="L1293" s="1">
        <v>4.0000000000000001E-3</v>
      </c>
      <c r="M1293" s="2">
        <v>38422</v>
      </c>
      <c r="N1293" s="1">
        <v>0.89</v>
      </c>
      <c r="Q1293" s="1">
        <f t="shared" si="60"/>
        <v>1</v>
      </c>
      <c r="R1293" s="1">
        <f t="shared" si="61"/>
        <v>4.0000000000000001E-3</v>
      </c>
      <c r="S1293" s="1">
        <f t="shared" si="62"/>
        <v>0.89</v>
      </c>
    </row>
    <row r="1294" spans="1:19" x14ac:dyDescent="0.2">
      <c r="A1294" s="2">
        <v>38425</v>
      </c>
      <c r="B1294" s="1">
        <v>1.0625</v>
      </c>
      <c r="C1294" s="1">
        <v>0.875</v>
      </c>
      <c r="D1294" s="1">
        <v>1.375</v>
      </c>
      <c r="E1294" s="1">
        <v>1.1875</v>
      </c>
      <c r="F1294" s="1">
        <v>0.875</v>
      </c>
      <c r="G1294" s="1">
        <v>1</v>
      </c>
      <c r="H1294" s="1">
        <v>0.625</v>
      </c>
      <c r="I1294" s="1">
        <v>1</v>
      </c>
      <c r="J1294" s="1">
        <v>1</v>
      </c>
      <c r="K1294" s="2">
        <v>38425</v>
      </c>
      <c r="L1294" s="1">
        <v>0.36599999999999999</v>
      </c>
      <c r="M1294" s="2">
        <v>38425</v>
      </c>
      <c r="N1294" s="1">
        <v>0.52</v>
      </c>
      <c r="Q1294" s="1">
        <f t="shared" si="60"/>
        <v>1.0625</v>
      </c>
      <c r="R1294" s="1">
        <f t="shared" si="61"/>
        <v>0.36599999999999999</v>
      </c>
      <c r="S1294" s="1">
        <f t="shared" si="62"/>
        <v>0.52</v>
      </c>
    </row>
    <row r="1295" spans="1:19" x14ac:dyDescent="0.2">
      <c r="A1295" s="2">
        <v>38426</v>
      </c>
      <c r="B1295" s="1">
        <v>1.25</v>
      </c>
      <c r="C1295" s="1">
        <v>0.8125</v>
      </c>
      <c r="D1295" s="1">
        <v>1</v>
      </c>
      <c r="E1295" s="1">
        <v>1.25</v>
      </c>
      <c r="F1295" s="1">
        <v>0.8125</v>
      </c>
      <c r="G1295" s="1">
        <v>1.125</v>
      </c>
      <c r="H1295" s="1">
        <v>1.6875</v>
      </c>
      <c r="I1295" s="1">
        <v>1.6875</v>
      </c>
      <c r="J1295" s="1">
        <v>1.6875</v>
      </c>
      <c r="K1295" s="2">
        <v>38426</v>
      </c>
      <c r="L1295" s="1">
        <v>4.1000000000000002E-2</v>
      </c>
      <c r="M1295" s="2">
        <v>38426</v>
      </c>
      <c r="N1295" s="1">
        <v>0.1</v>
      </c>
      <c r="Q1295" s="1">
        <f t="shared" si="60"/>
        <v>1.25</v>
      </c>
      <c r="R1295" s="1">
        <f t="shared" si="61"/>
        <v>4.1000000000000002E-2</v>
      </c>
      <c r="S1295" s="1">
        <f t="shared" si="62"/>
        <v>0.1</v>
      </c>
    </row>
    <row r="1296" spans="1:19" x14ac:dyDescent="0.2">
      <c r="A1296" s="2">
        <v>38427</v>
      </c>
      <c r="B1296" s="1">
        <v>1.9375</v>
      </c>
      <c r="C1296" s="1">
        <v>1.9375</v>
      </c>
      <c r="D1296" s="1">
        <v>1.125</v>
      </c>
      <c r="E1296" s="1">
        <v>1.9375</v>
      </c>
      <c r="F1296" s="1">
        <v>1.9375</v>
      </c>
      <c r="G1296" s="1">
        <v>2</v>
      </c>
      <c r="H1296" s="1">
        <v>2.0625</v>
      </c>
      <c r="I1296" s="1">
        <v>2.5</v>
      </c>
      <c r="J1296" s="1">
        <v>2.5</v>
      </c>
      <c r="K1296" s="2">
        <v>38427</v>
      </c>
      <c r="L1296" s="1">
        <v>1.2999999999999999E-2</v>
      </c>
      <c r="M1296" s="2">
        <v>38427</v>
      </c>
      <c r="N1296" s="1">
        <v>1.41</v>
      </c>
      <c r="Q1296" s="1">
        <f t="shared" si="60"/>
        <v>1.9375</v>
      </c>
      <c r="R1296" s="1">
        <f t="shared" si="61"/>
        <v>1.2999999999999999E-2</v>
      </c>
      <c r="S1296" s="1">
        <f t="shared" si="62"/>
        <v>1.41</v>
      </c>
    </row>
    <row r="1297" spans="1:19" x14ac:dyDescent="0.2">
      <c r="A1297" s="2">
        <v>38428</v>
      </c>
      <c r="B1297" s="1">
        <v>4</v>
      </c>
      <c r="C1297" s="1">
        <v>3.125</v>
      </c>
      <c r="D1297" s="1">
        <v>5.25</v>
      </c>
      <c r="E1297" s="1">
        <v>4.125</v>
      </c>
      <c r="F1297" s="1">
        <v>2.75</v>
      </c>
      <c r="G1297" s="1">
        <v>3.9375</v>
      </c>
      <c r="H1297" s="1">
        <v>3.875</v>
      </c>
      <c r="I1297" s="1">
        <v>3.3125</v>
      </c>
      <c r="J1297" s="1">
        <v>3.3125</v>
      </c>
      <c r="K1297" s="2">
        <v>38428</v>
      </c>
      <c r="L1297" s="1">
        <v>4.5999999999999999E-2</v>
      </c>
      <c r="M1297" s="2">
        <v>38428</v>
      </c>
      <c r="N1297" s="1">
        <v>-0.06</v>
      </c>
      <c r="Q1297" s="1">
        <f t="shared" si="60"/>
        <v>4</v>
      </c>
      <c r="R1297" s="1">
        <f t="shared" si="61"/>
        <v>4.5999999999999999E-2</v>
      </c>
      <c r="S1297" s="1">
        <f t="shared" si="62"/>
        <v>-0.06</v>
      </c>
    </row>
    <row r="1298" spans="1:19" x14ac:dyDescent="0.2">
      <c r="A1298" s="2">
        <v>38429</v>
      </c>
      <c r="B1298" s="1">
        <v>0.75</v>
      </c>
      <c r="C1298" s="1">
        <v>-0.125</v>
      </c>
      <c r="D1298" s="1">
        <v>0.875</v>
      </c>
      <c r="E1298" s="1">
        <v>0.6875</v>
      </c>
      <c r="F1298" s="1">
        <v>0.25</v>
      </c>
      <c r="G1298" s="1">
        <v>0.9375</v>
      </c>
      <c r="H1298" s="1">
        <v>-0.125</v>
      </c>
      <c r="I1298" s="1">
        <v>0</v>
      </c>
      <c r="J1298" s="1">
        <v>0</v>
      </c>
      <c r="K1298" s="2">
        <v>38429</v>
      </c>
      <c r="L1298" s="1">
        <v>3.5000000000000003E-2</v>
      </c>
      <c r="M1298" s="2">
        <v>38429</v>
      </c>
      <c r="N1298" s="1">
        <v>0.32</v>
      </c>
      <c r="Q1298" s="1">
        <f t="shared" si="60"/>
        <v>0.75</v>
      </c>
      <c r="R1298" s="1">
        <f t="shared" si="61"/>
        <v>3.5000000000000003E-2</v>
      </c>
      <c r="S1298" s="1">
        <f t="shared" si="62"/>
        <v>0.32</v>
      </c>
    </row>
    <row r="1299" spans="1:19" x14ac:dyDescent="0.2">
      <c r="A1299" s="2">
        <v>38432</v>
      </c>
      <c r="B1299" s="1">
        <v>-0.4375</v>
      </c>
      <c r="C1299" s="1">
        <v>-0.25</v>
      </c>
      <c r="D1299" s="1">
        <v>-1.125</v>
      </c>
      <c r="E1299" s="1">
        <v>-0.9375</v>
      </c>
      <c r="F1299" s="1">
        <v>-0.25</v>
      </c>
      <c r="G1299" s="1">
        <v>-0.6875</v>
      </c>
      <c r="H1299" s="1">
        <v>-1</v>
      </c>
      <c r="I1299" s="1">
        <v>-0.75</v>
      </c>
      <c r="J1299" s="1">
        <v>-0.75</v>
      </c>
      <c r="K1299" s="2">
        <v>38432</v>
      </c>
      <c r="L1299" s="1">
        <v>4.4999999999999998E-2</v>
      </c>
      <c r="M1299" s="2">
        <v>38432</v>
      </c>
      <c r="N1299" s="1">
        <v>-0.1</v>
      </c>
      <c r="Q1299" s="1">
        <f t="shared" si="60"/>
        <v>-0.4375</v>
      </c>
      <c r="R1299" s="1">
        <f t="shared" si="61"/>
        <v>4.4999999999999998E-2</v>
      </c>
      <c r="S1299" s="1">
        <f t="shared" si="62"/>
        <v>-0.1</v>
      </c>
    </row>
    <row r="1300" spans="1:19" x14ac:dyDescent="0.2">
      <c r="A1300" s="2">
        <v>38433</v>
      </c>
      <c r="B1300" s="1">
        <v>-2.0625</v>
      </c>
      <c r="C1300" s="1">
        <v>-1.0625</v>
      </c>
      <c r="D1300" s="1">
        <v>-2.5</v>
      </c>
      <c r="E1300" s="1">
        <v>-1.625</v>
      </c>
      <c r="F1300" s="1">
        <v>-1.0625</v>
      </c>
      <c r="G1300" s="1">
        <v>-1.9375</v>
      </c>
      <c r="H1300" s="1">
        <v>-1</v>
      </c>
      <c r="I1300" s="1">
        <v>-2.0625</v>
      </c>
      <c r="J1300" s="1">
        <v>-2.0625</v>
      </c>
      <c r="K1300" s="2">
        <v>38433</v>
      </c>
      <c r="L1300" s="1">
        <v>-7.0000000000000007E-2</v>
      </c>
      <c r="M1300" s="2">
        <v>38433</v>
      </c>
      <c r="N1300" s="1">
        <v>-1.43</v>
      </c>
      <c r="Q1300" s="1">
        <f t="shared" si="60"/>
        <v>-2.0625</v>
      </c>
      <c r="R1300" s="1">
        <f t="shared" si="61"/>
        <v>-7.0000000000000007E-2</v>
      </c>
      <c r="S1300" s="1">
        <f t="shared" si="62"/>
        <v>-1.43</v>
      </c>
    </row>
    <row r="1301" spans="1:19" x14ac:dyDescent="0.2">
      <c r="A1301" s="2">
        <v>38434</v>
      </c>
      <c r="B1301" s="1">
        <v>-3.375</v>
      </c>
      <c r="C1301" s="1">
        <v>-3.625</v>
      </c>
      <c r="D1301" s="1">
        <v>-3.25</v>
      </c>
      <c r="E1301" s="1">
        <v>-3.375</v>
      </c>
      <c r="F1301" s="1">
        <v>-3.625</v>
      </c>
      <c r="G1301" s="1">
        <v>-3.3125</v>
      </c>
      <c r="H1301" s="1">
        <v>-2.625</v>
      </c>
      <c r="I1301" s="1">
        <v>-3.9375</v>
      </c>
      <c r="J1301" s="1">
        <v>-3.0625</v>
      </c>
      <c r="K1301" s="2">
        <v>38434</v>
      </c>
      <c r="L1301" s="1">
        <v>-0.11</v>
      </c>
      <c r="M1301" s="2">
        <v>38434</v>
      </c>
      <c r="N1301" s="1">
        <v>-2.2200000000000002</v>
      </c>
      <c r="Q1301" s="1">
        <f t="shared" si="60"/>
        <v>-3.375</v>
      </c>
      <c r="R1301" s="1">
        <f t="shared" si="61"/>
        <v>-0.11</v>
      </c>
      <c r="S1301" s="1">
        <f t="shared" si="62"/>
        <v>-2.2200000000000002</v>
      </c>
    </row>
    <row r="1302" spans="1:19" x14ac:dyDescent="0.2">
      <c r="A1302" s="2">
        <v>38435</v>
      </c>
      <c r="B1302" s="1">
        <v>1.625</v>
      </c>
      <c r="C1302" s="1">
        <v>0.1875</v>
      </c>
      <c r="D1302" s="1">
        <v>2.25</v>
      </c>
      <c r="E1302" s="1">
        <v>1.625</v>
      </c>
      <c r="F1302" s="1">
        <v>0.1875</v>
      </c>
      <c r="G1302" s="1">
        <v>1.375</v>
      </c>
      <c r="H1302" s="1">
        <v>0</v>
      </c>
      <c r="I1302" s="1">
        <v>2.25</v>
      </c>
      <c r="J1302" s="1">
        <v>1.375</v>
      </c>
      <c r="K1302" s="2">
        <v>38435</v>
      </c>
      <c r="L1302" s="1">
        <v>-7.6000999999999999E-2</v>
      </c>
      <c r="M1302" s="2">
        <v>38435</v>
      </c>
      <c r="N1302" s="1">
        <v>1.03</v>
      </c>
      <c r="Q1302" s="1">
        <f t="shared" si="60"/>
        <v>1.625</v>
      </c>
      <c r="R1302" s="1">
        <f t="shared" si="61"/>
        <v>-7.6000999999999999E-2</v>
      </c>
      <c r="S1302" s="1">
        <f t="shared" si="62"/>
        <v>1.03</v>
      </c>
    </row>
    <row r="1303" spans="1:19" x14ac:dyDescent="0.2">
      <c r="A1303" s="2">
        <v>38439</v>
      </c>
      <c r="B1303" s="1">
        <v>-2.125</v>
      </c>
      <c r="C1303" s="1">
        <v>-0.875</v>
      </c>
      <c r="D1303" s="1">
        <v>-5</v>
      </c>
      <c r="E1303" s="1">
        <v>-5.25</v>
      </c>
      <c r="F1303" s="1">
        <v>-0.875</v>
      </c>
      <c r="G1303" s="1">
        <v>-1.75</v>
      </c>
      <c r="H1303" s="1">
        <v>-3.375</v>
      </c>
      <c r="I1303" s="1">
        <v>-3.75</v>
      </c>
      <c r="J1303" s="1">
        <v>-3.75</v>
      </c>
      <c r="K1303" s="2">
        <v>38439</v>
      </c>
      <c r="L1303" s="1">
        <v>-6.2998999999999999E-2</v>
      </c>
      <c r="M1303" s="2">
        <v>38439</v>
      </c>
      <c r="N1303" s="1">
        <v>-0.79</v>
      </c>
      <c r="Q1303" s="1">
        <f t="shared" si="60"/>
        <v>-2.125</v>
      </c>
      <c r="R1303" s="1">
        <f t="shared" si="61"/>
        <v>-6.2998999999999999E-2</v>
      </c>
      <c r="S1303" s="1">
        <f t="shared" si="62"/>
        <v>-0.79</v>
      </c>
    </row>
    <row r="1304" spans="1:19" x14ac:dyDescent="0.2">
      <c r="A1304" s="2">
        <v>38440</v>
      </c>
      <c r="B1304" s="1">
        <v>-1</v>
      </c>
      <c r="C1304" s="1">
        <v>-0.125</v>
      </c>
      <c r="D1304" s="1">
        <v>1.5</v>
      </c>
      <c r="E1304" s="1">
        <v>2.125</v>
      </c>
      <c r="F1304" s="1">
        <v>-0.125</v>
      </c>
      <c r="G1304" s="1">
        <v>-0.875</v>
      </c>
      <c r="H1304" s="1">
        <v>-1.25</v>
      </c>
      <c r="I1304" s="1">
        <v>-0.75</v>
      </c>
      <c r="J1304" s="1">
        <v>-0.75</v>
      </c>
      <c r="K1304" s="2">
        <v>38440</v>
      </c>
      <c r="L1304" s="1">
        <v>0.32399899999999998</v>
      </c>
      <c r="M1304" s="2">
        <v>38440</v>
      </c>
      <c r="N1304" s="1">
        <v>0.18</v>
      </c>
      <c r="Q1304" s="1">
        <f t="shared" si="60"/>
        <v>-1</v>
      </c>
      <c r="R1304" s="1">
        <f t="shared" si="61"/>
        <v>0.32399899999999998</v>
      </c>
      <c r="S1304" s="1">
        <f t="shared" si="62"/>
        <v>0.18</v>
      </c>
    </row>
    <row r="1305" spans="1:19" x14ac:dyDescent="0.2">
      <c r="A1305" s="2">
        <v>38441</v>
      </c>
      <c r="B1305" s="1">
        <v>-1.75</v>
      </c>
      <c r="C1305" s="1">
        <v>-0.75</v>
      </c>
      <c r="D1305" s="1">
        <v>-2</v>
      </c>
      <c r="E1305" s="1">
        <v>-1.75</v>
      </c>
      <c r="F1305" s="1">
        <v>-0.75</v>
      </c>
      <c r="G1305" s="1">
        <v>-1.75</v>
      </c>
      <c r="H1305" s="1">
        <v>-0.625</v>
      </c>
      <c r="I1305" s="1">
        <v>-0.625</v>
      </c>
      <c r="J1305" s="1">
        <v>-0.625</v>
      </c>
      <c r="K1305" s="2">
        <v>38441</v>
      </c>
      <c r="L1305" s="1">
        <v>5.8000999999999997E-2</v>
      </c>
      <c r="M1305" s="2">
        <v>38441</v>
      </c>
      <c r="N1305" s="1">
        <v>-0.24</v>
      </c>
      <c r="Q1305" s="1">
        <f t="shared" si="60"/>
        <v>-1.75</v>
      </c>
      <c r="R1305" s="1">
        <f t="shared" si="61"/>
        <v>5.8000999999999997E-2</v>
      </c>
      <c r="S1305" s="1">
        <f t="shared" si="62"/>
        <v>-0.24</v>
      </c>
    </row>
    <row r="1306" spans="1:19" x14ac:dyDescent="0.2">
      <c r="A1306" s="2">
        <v>38442</v>
      </c>
      <c r="B1306" s="1">
        <v>3.25</v>
      </c>
      <c r="C1306" s="1">
        <v>3</v>
      </c>
      <c r="D1306" s="1">
        <v>3.125</v>
      </c>
      <c r="E1306" s="1">
        <v>2.4375</v>
      </c>
      <c r="F1306" s="1">
        <v>2.6875</v>
      </c>
      <c r="G1306" s="1">
        <v>2.4375</v>
      </c>
      <c r="H1306" s="1">
        <v>2.6875</v>
      </c>
      <c r="I1306" s="1">
        <v>2.6875</v>
      </c>
      <c r="J1306" s="1">
        <v>2.6875</v>
      </c>
      <c r="K1306" s="2">
        <v>38442</v>
      </c>
      <c r="L1306" s="1">
        <v>0.193</v>
      </c>
      <c r="M1306" s="2">
        <v>38442</v>
      </c>
      <c r="N1306" s="1">
        <v>1.41</v>
      </c>
      <c r="Q1306" s="1">
        <f t="shared" si="60"/>
        <v>3.25</v>
      </c>
      <c r="R1306" s="1">
        <f t="shared" si="61"/>
        <v>0.193</v>
      </c>
      <c r="S1306" s="1">
        <f t="shared" si="62"/>
        <v>1.41</v>
      </c>
    </row>
    <row r="1307" spans="1:19" x14ac:dyDescent="0.2">
      <c r="A1307" s="2">
        <v>38443</v>
      </c>
      <c r="B1307" s="1">
        <v>1</v>
      </c>
      <c r="C1307" s="1">
        <v>1.5</v>
      </c>
      <c r="D1307" s="1">
        <v>0.875</v>
      </c>
      <c r="E1307" s="1">
        <v>1.8125</v>
      </c>
      <c r="F1307" s="1">
        <v>1.8125</v>
      </c>
      <c r="G1307" s="1">
        <v>1.3125</v>
      </c>
      <c r="H1307" s="1">
        <v>3.6875</v>
      </c>
      <c r="I1307" s="1">
        <v>0.6875</v>
      </c>
      <c r="J1307" s="1">
        <v>1.25</v>
      </c>
      <c r="K1307" s="2">
        <v>38443</v>
      </c>
      <c r="L1307" s="1">
        <v>9.6000000000000002E-2</v>
      </c>
      <c r="M1307" s="2">
        <v>38443</v>
      </c>
      <c r="N1307" s="1">
        <v>1.87</v>
      </c>
      <c r="Q1307" s="1">
        <f t="shared" si="60"/>
        <v>1</v>
      </c>
      <c r="R1307" s="1">
        <f t="shared" si="61"/>
        <v>9.6000000000000002E-2</v>
      </c>
      <c r="S1307" s="1">
        <f t="shared" si="62"/>
        <v>1.87</v>
      </c>
    </row>
    <row r="1308" spans="1:19" x14ac:dyDescent="0.2">
      <c r="A1308" s="2">
        <v>38446</v>
      </c>
      <c r="B1308" s="1">
        <v>2.1875</v>
      </c>
      <c r="C1308" s="1">
        <v>2.5</v>
      </c>
      <c r="D1308" s="1">
        <v>2</v>
      </c>
      <c r="E1308" s="1">
        <v>2.1875</v>
      </c>
      <c r="F1308" s="1">
        <v>2.5</v>
      </c>
      <c r="G1308" s="1">
        <v>2.0625</v>
      </c>
      <c r="H1308" s="1">
        <v>2.5</v>
      </c>
      <c r="I1308" s="1">
        <v>5</v>
      </c>
      <c r="J1308" s="1">
        <v>4.4375</v>
      </c>
      <c r="K1308" s="2">
        <v>38446</v>
      </c>
      <c r="L1308" s="1">
        <v>-0.155</v>
      </c>
      <c r="M1308" s="2">
        <v>38446</v>
      </c>
      <c r="N1308" s="1">
        <v>-0.26</v>
      </c>
      <c r="Q1308" s="1">
        <f t="shared" si="60"/>
        <v>2.1875</v>
      </c>
      <c r="R1308" s="1">
        <f t="shared" si="61"/>
        <v>-0.155</v>
      </c>
      <c r="S1308" s="1">
        <f t="shared" si="62"/>
        <v>-0.26</v>
      </c>
    </row>
    <row r="1309" spans="1:19" x14ac:dyDescent="0.2">
      <c r="A1309" s="2">
        <v>38447</v>
      </c>
      <c r="B1309" s="1">
        <v>-2.625</v>
      </c>
      <c r="C1309" s="1">
        <v>-2.25</v>
      </c>
      <c r="D1309" s="1">
        <v>-2</v>
      </c>
      <c r="E1309" s="1">
        <v>-2.625</v>
      </c>
      <c r="F1309" s="1">
        <v>-2.25</v>
      </c>
      <c r="G1309" s="1">
        <v>-2.3125</v>
      </c>
      <c r="H1309" s="1">
        <v>-2.25</v>
      </c>
      <c r="I1309" s="1">
        <v>-2.25</v>
      </c>
      <c r="J1309" s="1">
        <v>-2.25</v>
      </c>
      <c r="K1309" s="2">
        <v>38447</v>
      </c>
      <c r="L1309" s="1">
        <v>-2.1999999999999999E-2</v>
      </c>
      <c r="M1309" s="2">
        <v>38447</v>
      </c>
      <c r="N1309" s="1">
        <v>-0.97</v>
      </c>
      <c r="Q1309" s="1">
        <f t="shared" si="60"/>
        <v>-2.625</v>
      </c>
      <c r="R1309" s="1">
        <f t="shared" si="61"/>
        <v>-2.1999999999999999E-2</v>
      </c>
      <c r="S1309" s="1">
        <f t="shared" si="62"/>
        <v>-0.97</v>
      </c>
    </row>
    <row r="1310" spans="1:19" x14ac:dyDescent="0.2">
      <c r="A1310" s="2">
        <v>38448</v>
      </c>
      <c r="B1310" s="1">
        <v>-1.8125</v>
      </c>
      <c r="C1310" s="1">
        <v>-1.4375</v>
      </c>
      <c r="D1310" s="1">
        <v>-1.5</v>
      </c>
      <c r="E1310" s="1">
        <v>-1.8125</v>
      </c>
      <c r="F1310" s="1">
        <v>-1.4375</v>
      </c>
      <c r="G1310" s="1">
        <v>-1.5</v>
      </c>
      <c r="H1310" s="1">
        <v>-3.5</v>
      </c>
      <c r="I1310" s="1">
        <v>-3</v>
      </c>
      <c r="J1310" s="1">
        <v>-3</v>
      </c>
      <c r="K1310" s="2">
        <v>38448</v>
      </c>
      <c r="L1310" s="1">
        <v>-1.4E-2</v>
      </c>
      <c r="M1310" s="2">
        <v>38448</v>
      </c>
      <c r="N1310" s="1">
        <v>-0.19</v>
      </c>
      <c r="Q1310" s="1">
        <f t="shared" si="60"/>
        <v>-1.8125</v>
      </c>
      <c r="R1310" s="1">
        <f t="shared" si="61"/>
        <v>-1.4E-2</v>
      </c>
      <c r="S1310" s="1">
        <f t="shared" si="62"/>
        <v>-0.19</v>
      </c>
    </row>
    <row r="1311" spans="1:19" x14ac:dyDescent="0.2">
      <c r="A1311" s="2">
        <v>38449</v>
      </c>
      <c r="B1311" s="1">
        <v>-0.75</v>
      </c>
      <c r="C1311" s="1">
        <v>-1.0625</v>
      </c>
      <c r="D1311" s="1">
        <v>-1.75</v>
      </c>
      <c r="E1311" s="1">
        <v>-0.75</v>
      </c>
      <c r="F1311" s="1">
        <v>-1.0625</v>
      </c>
      <c r="G1311" s="1">
        <v>-1</v>
      </c>
      <c r="H1311" s="1">
        <v>-0.5</v>
      </c>
      <c r="I1311" s="1">
        <v>-0.25</v>
      </c>
      <c r="J1311" s="1">
        <v>-0.5</v>
      </c>
      <c r="K1311" s="2">
        <v>38449</v>
      </c>
      <c r="L1311" s="1">
        <v>-0.192</v>
      </c>
      <c r="M1311" s="2">
        <v>38449</v>
      </c>
      <c r="N1311" s="1">
        <v>-1.74</v>
      </c>
      <c r="Q1311" s="1">
        <f t="shared" si="60"/>
        <v>-0.75</v>
      </c>
      <c r="R1311" s="1">
        <f t="shared" si="61"/>
        <v>-0.192</v>
      </c>
      <c r="S1311" s="1">
        <f t="shared" si="62"/>
        <v>-1.74</v>
      </c>
    </row>
    <row r="1312" spans="1:19" x14ac:dyDescent="0.2">
      <c r="A1312" s="2">
        <v>38450</v>
      </c>
      <c r="B1312" s="1">
        <v>-2.75</v>
      </c>
      <c r="C1312" s="1">
        <v>-2.75</v>
      </c>
      <c r="D1312" s="1">
        <v>-1.75</v>
      </c>
      <c r="E1312" s="1">
        <v>-2.75</v>
      </c>
      <c r="F1312" s="1">
        <v>-2.75</v>
      </c>
      <c r="G1312" s="1">
        <v>-2.75</v>
      </c>
      <c r="H1312" s="1">
        <v>-1.875</v>
      </c>
      <c r="I1312" s="1">
        <v>-1.875</v>
      </c>
      <c r="J1312" s="1">
        <v>-1.875</v>
      </c>
      <c r="K1312" s="2">
        <v>38450</v>
      </c>
      <c r="L1312" s="1">
        <v>-0.124</v>
      </c>
      <c r="M1312" s="2">
        <v>38450</v>
      </c>
      <c r="N1312" s="1">
        <v>-0.79</v>
      </c>
      <c r="Q1312" s="1">
        <f t="shared" si="60"/>
        <v>-2.75</v>
      </c>
      <c r="R1312" s="1">
        <f t="shared" si="61"/>
        <v>-0.124</v>
      </c>
      <c r="S1312" s="1">
        <f t="shared" si="62"/>
        <v>-0.79</v>
      </c>
    </row>
    <row r="1313" spans="1:19" x14ac:dyDescent="0.2">
      <c r="A1313" s="2">
        <v>38453</v>
      </c>
      <c r="B1313" s="1">
        <v>-0.75</v>
      </c>
      <c r="C1313" s="1">
        <v>-0.75</v>
      </c>
      <c r="D1313" s="1">
        <v>-0.75</v>
      </c>
      <c r="E1313" s="1">
        <v>-0.75</v>
      </c>
      <c r="F1313" s="1">
        <v>-0.75</v>
      </c>
      <c r="G1313" s="1">
        <v>-0.75</v>
      </c>
      <c r="H1313" s="1">
        <v>-1.125</v>
      </c>
      <c r="I1313" s="1">
        <v>-1.125</v>
      </c>
      <c r="J1313" s="1">
        <v>-1.125</v>
      </c>
      <c r="K1313" s="2">
        <v>38453</v>
      </c>
      <c r="L1313" s="1">
        <v>6.7000000000000004E-2</v>
      </c>
      <c r="M1313" s="2">
        <v>38453</v>
      </c>
      <c r="N1313" s="1">
        <v>0.39</v>
      </c>
      <c r="Q1313" s="1">
        <f t="shared" si="60"/>
        <v>-0.75</v>
      </c>
      <c r="R1313" s="1">
        <f t="shared" si="61"/>
        <v>6.7000000000000004E-2</v>
      </c>
      <c r="S1313" s="1">
        <f t="shared" si="62"/>
        <v>0.39</v>
      </c>
    </row>
    <row r="1314" spans="1:19" x14ac:dyDescent="0.2">
      <c r="A1314" s="2">
        <v>38454</v>
      </c>
      <c r="B1314" s="1">
        <v>-6.25E-2</v>
      </c>
      <c r="C1314" s="1">
        <v>-6.25E-2</v>
      </c>
      <c r="D1314" s="1">
        <v>-0.5</v>
      </c>
      <c r="E1314" s="1">
        <v>-6.25E-2</v>
      </c>
      <c r="F1314" s="1">
        <v>-6.25E-2</v>
      </c>
      <c r="G1314" s="1">
        <v>-6.25E-2</v>
      </c>
      <c r="H1314" s="1">
        <v>-0.1875</v>
      </c>
      <c r="I1314" s="1">
        <v>-0.1875</v>
      </c>
      <c r="J1314" s="1">
        <v>-0.1875</v>
      </c>
      <c r="K1314" s="2">
        <v>38454</v>
      </c>
      <c r="L1314" s="1">
        <v>-0.215</v>
      </c>
      <c r="M1314" s="2">
        <v>38454</v>
      </c>
      <c r="N1314" s="1">
        <v>-1.85</v>
      </c>
      <c r="Q1314" s="1">
        <f t="shared" si="60"/>
        <v>-6.25E-2</v>
      </c>
      <c r="R1314" s="1">
        <f t="shared" si="61"/>
        <v>-0.215</v>
      </c>
      <c r="S1314" s="1">
        <f t="shared" si="62"/>
        <v>-1.85</v>
      </c>
    </row>
    <row r="1315" spans="1:19" x14ac:dyDescent="0.2">
      <c r="A1315" s="2">
        <v>38455</v>
      </c>
      <c r="B1315" s="1">
        <v>-2.0625</v>
      </c>
      <c r="C1315" s="1">
        <v>-2.0625</v>
      </c>
      <c r="D1315" s="1">
        <v>-1.5</v>
      </c>
      <c r="E1315" s="1">
        <v>-2.0625</v>
      </c>
      <c r="F1315" s="1">
        <v>-2.0625</v>
      </c>
      <c r="G1315" s="1">
        <v>-2.0625</v>
      </c>
      <c r="H1315" s="1">
        <v>-1.125</v>
      </c>
      <c r="I1315" s="1">
        <v>-1.375</v>
      </c>
      <c r="J1315" s="1">
        <v>-1.375</v>
      </c>
      <c r="K1315" s="2">
        <v>38455</v>
      </c>
      <c r="L1315" s="1">
        <v>-0.11600000000000001</v>
      </c>
      <c r="M1315" s="2">
        <v>38455</v>
      </c>
      <c r="N1315" s="1">
        <v>-1.64</v>
      </c>
      <c r="Q1315" s="1">
        <f t="shared" si="60"/>
        <v>-2.0625</v>
      </c>
      <c r="R1315" s="1">
        <f t="shared" si="61"/>
        <v>-0.11600000000000001</v>
      </c>
      <c r="S1315" s="1">
        <f t="shared" si="62"/>
        <v>-1.64</v>
      </c>
    </row>
    <row r="1316" spans="1:19" x14ac:dyDescent="0.2">
      <c r="A1316" s="2">
        <v>38456</v>
      </c>
      <c r="B1316" s="1">
        <v>0.375</v>
      </c>
      <c r="C1316" s="1">
        <v>0.375</v>
      </c>
      <c r="D1316" s="1">
        <v>0</v>
      </c>
      <c r="E1316" s="1">
        <v>0.375</v>
      </c>
      <c r="F1316" s="1">
        <v>0.375</v>
      </c>
      <c r="G1316" s="1">
        <v>0.375</v>
      </c>
      <c r="H1316" s="1">
        <v>6.25E-2</v>
      </c>
      <c r="I1316" s="1">
        <v>0.3125</v>
      </c>
      <c r="J1316" s="1">
        <v>0.3125</v>
      </c>
      <c r="K1316" s="2">
        <v>38456</v>
      </c>
      <c r="L1316" s="1">
        <v>9.0998999999999997E-2</v>
      </c>
      <c r="M1316" s="2">
        <v>38456</v>
      </c>
      <c r="N1316" s="1">
        <v>0.91</v>
      </c>
      <c r="Q1316" s="1">
        <f t="shared" si="60"/>
        <v>0.375</v>
      </c>
      <c r="R1316" s="1">
        <f t="shared" si="61"/>
        <v>9.0998999999999997E-2</v>
      </c>
      <c r="S1316" s="1">
        <f t="shared" si="62"/>
        <v>0.91</v>
      </c>
    </row>
    <row r="1317" spans="1:19" x14ac:dyDescent="0.2">
      <c r="A1317" s="2">
        <v>38457</v>
      </c>
      <c r="B1317" s="1">
        <v>0</v>
      </c>
      <c r="C1317" s="1">
        <v>6.25E-2</v>
      </c>
      <c r="D1317" s="1">
        <v>0.75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2">
        <v>38457</v>
      </c>
      <c r="L1317" s="1">
        <v>-7.1998999999999994E-2</v>
      </c>
      <c r="M1317" s="2">
        <v>38457</v>
      </c>
      <c r="N1317" s="1">
        <v>-0.64</v>
      </c>
      <c r="Q1317" s="1">
        <f t="shared" si="60"/>
        <v>0</v>
      </c>
      <c r="R1317" s="1">
        <f t="shared" si="61"/>
        <v>-7.1998999999999994E-2</v>
      </c>
      <c r="S1317" s="1">
        <f t="shared" si="62"/>
        <v>-0.64</v>
      </c>
    </row>
    <row r="1318" spans="1:19" x14ac:dyDescent="0.2">
      <c r="A1318" s="2">
        <v>38460</v>
      </c>
      <c r="B1318" s="1">
        <v>-0.125</v>
      </c>
      <c r="C1318" s="1">
        <v>-0.1875</v>
      </c>
      <c r="D1318" s="1">
        <v>-0.5</v>
      </c>
      <c r="E1318" s="1">
        <v>-0.25</v>
      </c>
      <c r="F1318" s="1">
        <v>-0.25</v>
      </c>
      <c r="G1318" s="1">
        <v>-0.25</v>
      </c>
      <c r="H1318" s="1">
        <v>0</v>
      </c>
      <c r="I1318" s="1">
        <v>0</v>
      </c>
      <c r="J1318" s="1">
        <v>0</v>
      </c>
      <c r="K1318" s="2">
        <v>38460</v>
      </c>
      <c r="L1318" s="1">
        <v>-4.7E-2</v>
      </c>
      <c r="M1318" s="2">
        <v>38460</v>
      </c>
      <c r="N1318" s="1">
        <v>-0.12</v>
      </c>
      <c r="Q1318" s="1">
        <f t="shared" si="60"/>
        <v>-0.125</v>
      </c>
      <c r="R1318" s="1">
        <f t="shared" si="61"/>
        <v>-4.7E-2</v>
      </c>
      <c r="S1318" s="1">
        <f t="shared" si="62"/>
        <v>-0.12</v>
      </c>
    </row>
    <row r="1319" spans="1:19" x14ac:dyDescent="0.2">
      <c r="A1319" s="2">
        <v>38461</v>
      </c>
      <c r="B1319" s="1">
        <v>2.125</v>
      </c>
      <c r="C1319" s="1">
        <v>2.25</v>
      </c>
      <c r="D1319" s="1">
        <v>2</v>
      </c>
      <c r="E1319" s="1">
        <v>2.25</v>
      </c>
      <c r="F1319" s="1">
        <v>2.375</v>
      </c>
      <c r="G1319" s="1">
        <v>2.25</v>
      </c>
      <c r="H1319" s="1">
        <v>1.25</v>
      </c>
      <c r="I1319" s="1">
        <v>1.25</v>
      </c>
      <c r="J1319" s="1">
        <v>1.25</v>
      </c>
      <c r="K1319" s="2">
        <v>38461</v>
      </c>
      <c r="L1319" s="1">
        <v>9.5000000000000001E-2</v>
      </c>
      <c r="M1319" s="2">
        <v>38461</v>
      </c>
      <c r="N1319" s="1">
        <v>1.92</v>
      </c>
      <c r="Q1319" s="1">
        <f t="shared" si="60"/>
        <v>2.125</v>
      </c>
      <c r="R1319" s="1">
        <f t="shared" si="61"/>
        <v>9.5000000000000001E-2</v>
      </c>
      <c r="S1319" s="1">
        <f t="shared" si="62"/>
        <v>1.92</v>
      </c>
    </row>
    <row r="1320" spans="1:19" x14ac:dyDescent="0.2">
      <c r="A1320" s="2">
        <v>38462</v>
      </c>
      <c r="B1320" s="1">
        <v>0.75</v>
      </c>
      <c r="C1320" s="1">
        <v>1</v>
      </c>
      <c r="D1320" s="1">
        <v>1</v>
      </c>
      <c r="E1320" s="1">
        <v>0.75</v>
      </c>
      <c r="F1320" s="1">
        <v>1</v>
      </c>
      <c r="G1320" s="1">
        <v>0.75</v>
      </c>
      <c r="H1320" s="1">
        <v>1.375</v>
      </c>
      <c r="I1320" s="1">
        <v>1.125</v>
      </c>
      <c r="J1320" s="1">
        <v>1.375</v>
      </c>
      <c r="K1320" s="2">
        <v>38462</v>
      </c>
      <c r="L1320" s="1">
        <v>1.2E-2</v>
      </c>
      <c r="M1320" s="2">
        <v>38462</v>
      </c>
      <c r="N1320" s="1">
        <v>0.15</v>
      </c>
      <c r="Q1320" s="1">
        <f t="shared" si="60"/>
        <v>0.75</v>
      </c>
      <c r="R1320" s="1">
        <f t="shared" si="61"/>
        <v>1.2E-2</v>
      </c>
      <c r="S1320" s="1">
        <f t="shared" si="62"/>
        <v>0.15</v>
      </c>
    </row>
    <row r="1321" spans="1:19" x14ac:dyDescent="0.2">
      <c r="A1321" s="2">
        <v>38463</v>
      </c>
      <c r="B1321" s="1">
        <v>-0.125</v>
      </c>
      <c r="C1321" s="1">
        <v>-0.375</v>
      </c>
      <c r="D1321" s="1">
        <v>-0.75</v>
      </c>
      <c r="E1321" s="1">
        <v>-0.125</v>
      </c>
      <c r="F1321" s="1">
        <v>-0.375</v>
      </c>
      <c r="G1321" s="1">
        <v>-0.125</v>
      </c>
      <c r="H1321" s="1">
        <v>0</v>
      </c>
      <c r="I1321" s="1">
        <v>0.25</v>
      </c>
      <c r="J1321" s="1">
        <v>0</v>
      </c>
      <c r="K1321" s="2">
        <v>38463</v>
      </c>
      <c r="L1321" s="1">
        <v>-2.5000000000000001E-2</v>
      </c>
      <c r="M1321" s="2">
        <v>38463</v>
      </c>
      <c r="N1321" s="1">
        <v>0.17</v>
      </c>
      <c r="Q1321" s="1">
        <f t="shared" si="60"/>
        <v>-0.125</v>
      </c>
      <c r="R1321" s="1">
        <f t="shared" si="61"/>
        <v>-2.5000000000000001E-2</v>
      </c>
      <c r="S1321" s="1">
        <f t="shared" si="62"/>
        <v>0.17</v>
      </c>
    </row>
    <row r="1322" spans="1:19" x14ac:dyDescent="0.2">
      <c r="A1322" s="2">
        <v>38464</v>
      </c>
      <c r="B1322" s="1">
        <v>1.75</v>
      </c>
      <c r="C1322" s="1">
        <v>1.75</v>
      </c>
      <c r="D1322" s="1">
        <v>2.25</v>
      </c>
      <c r="E1322" s="1">
        <v>1.75</v>
      </c>
      <c r="F1322" s="1">
        <v>1.75</v>
      </c>
      <c r="G1322" s="1">
        <v>1.75</v>
      </c>
      <c r="H1322" s="1">
        <v>1.75</v>
      </c>
      <c r="I1322" s="1">
        <v>1.9375</v>
      </c>
      <c r="J1322" s="1">
        <v>1.75</v>
      </c>
      <c r="K1322" s="2">
        <v>38464</v>
      </c>
      <c r="L1322" s="1">
        <v>0.16300100000000001</v>
      </c>
      <c r="M1322" s="2">
        <v>38464</v>
      </c>
      <c r="N1322" s="1">
        <v>1.19</v>
      </c>
      <c r="Q1322" s="1">
        <f t="shared" si="60"/>
        <v>1.75</v>
      </c>
      <c r="R1322" s="1">
        <f t="shared" si="61"/>
        <v>0.16300100000000001</v>
      </c>
      <c r="S1322" s="1">
        <f t="shared" si="62"/>
        <v>1.19</v>
      </c>
    </row>
    <row r="1323" spans="1:19" x14ac:dyDescent="0.2">
      <c r="A1323" s="2">
        <v>38467</v>
      </c>
      <c r="B1323" s="1">
        <v>-0.125</v>
      </c>
      <c r="C1323" s="1">
        <v>0.1875</v>
      </c>
      <c r="D1323" s="1">
        <v>-0.5</v>
      </c>
      <c r="E1323" s="1">
        <v>-0.125</v>
      </c>
      <c r="F1323" s="1">
        <v>0.1875</v>
      </c>
      <c r="G1323" s="1">
        <v>0.125</v>
      </c>
      <c r="H1323" s="1">
        <v>0.4375</v>
      </c>
      <c r="I1323" s="1">
        <v>0.25</v>
      </c>
      <c r="J1323" s="1">
        <v>0.4375</v>
      </c>
      <c r="K1323" s="2">
        <v>38467</v>
      </c>
      <c r="L1323" s="1">
        <v>-4.2000999999999997E-2</v>
      </c>
      <c r="M1323" s="2">
        <v>38467</v>
      </c>
      <c r="N1323" s="1">
        <v>-0.82</v>
      </c>
      <c r="Q1323" s="1">
        <f t="shared" si="60"/>
        <v>-0.125</v>
      </c>
      <c r="R1323" s="1">
        <f t="shared" si="61"/>
        <v>-4.2000999999999997E-2</v>
      </c>
      <c r="S1323" s="1">
        <f t="shared" si="62"/>
        <v>-0.82</v>
      </c>
    </row>
    <row r="1324" spans="1:19" x14ac:dyDescent="0.2">
      <c r="A1324" s="2">
        <v>38468</v>
      </c>
      <c r="B1324" s="1">
        <v>-1.5</v>
      </c>
      <c r="C1324" s="1">
        <v>-1.5</v>
      </c>
      <c r="D1324" s="1">
        <v>-1</v>
      </c>
      <c r="E1324" s="1">
        <v>-1.5</v>
      </c>
      <c r="F1324" s="1">
        <v>-1.5</v>
      </c>
      <c r="G1324" s="1">
        <v>-1.5</v>
      </c>
      <c r="H1324" s="1">
        <v>-1.6875</v>
      </c>
      <c r="I1324" s="1">
        <v>-1.6875</v>
      </c>
      <c r="J1324" s="1">
        <v>-1.6875</v>
      </c>
      <c r="K1324" s="2">
        <v>38468</v>
      </c>
      <c r="L1324" s="1">
        <v>-3.3000000000000002E-2</v>
      </c>
      <c r="M1324" s="2">
        <v>38468</v>
      </c>
      <c r="N1324" s="1">
        <v>-0.37</v>
      </c>
      <c r="Q1324" s="1">
        <f t="shared" si="60"/>
        <v>-1.5</v>
      </c>
      <c r="R1324" s="1">
        <f t="shared" si="61"/>
        <v>-3.3000000000000002E-2</v>
      </c>
      <c r="S1324" s="1">
        <f t="shared" si="62"/>
        <v>-0.37</v>
      </c>
    </row>
    <row r="1325" spans="1:19" x14ac:dyDescent="0.2">
      <c r="A1325" s="2">
        <v>38469</v>
      </c>
      <c r="B1325" s="1">
        <v>-1.5</v>
      </c>
      <c r="C1325" s="1">
        <v>-1.6875</v>
      </c>
      <c r="D1325" s="1">
        <v>-2.5</v>
      </c>
      <c r="E1325" s="1">
        <v>-1.5</v>
      </c>
      <c r="F1325" s="1">
        <v>-1.6875</v>
      </c>
      <c r="G1325" s="1">
        <v>-1.5</v>
      </c>
      <c r="H1325" s="1">
        <v>-2.375</v>
      </c>
      <c r="I1325" s="1">
        <v>-2.125</v>
      </c>
      <c r="J1325" s="1">
        <v>-2.375</v>
      </c>
      <c r="K1325" s="2">
        <v>38469</v>
      </c>
      <c r="L1325" s="1">
        <v>-0.372</v>
      </c>
      <c r="M1325" s="2">
        <v>38469</v>
      </c>
      <c r="N1325" s="1">
        <v>-2.59</v>
      </c>
      <c r="Q1325" s="1">
        <f t="shared" si="60"/>
        <v>-1.5</v>
      </c>
      <c r="R1325" s="1">
        <f t="shared" si="61"/>
        <v>-0.372</v>
      </c>
      <c r="S1325" s="1">
        <f t="shared" si="62"/>
        <v>-2.59</v>
      </c>
    </row>
    <row r="1326" spans="1:19" x14ac:dyDescent="0.2">
      <c r="A1326" s="2">
        <v>38470</v>
      </c>
      <c r="B1326" s="1">
        <v>-2.4375</v>
      </c>
      <c r="C1326" s="1">
        <v>-2.3125</v>
      </c>
      <c r="D1326" s="1">
        <v>-2.625</v>
      </c>
      <c r="E1326" s="1">
        <v>-2.4375</v>
      </c>
      <c r="F1326" s="1">
        <v>-2.3125</v>
      </c>
      <c r="G1326" s="1">
        <v>-2.4375</v>
      </c>
      <c r="H1326" s="1">
        <v>-1.5</v>
      </c>
      <c r="I1326" s="1">
        <v>-1.75</v>
      </c>
      <c r="J1326" s="1">
        <v>-1.5</v>
      </c>
      <c r="K1326" s="2">
        <v>38470</v>
      </c>
      <c r="L1326" s="1">
        <v>-5.1999999999999998E-2</v>
      </c>
      <c r="M1326" s="2">
        <v>38470</v>
      </c>
      <c r="N1326" s="1">
        <v>0.16</v>
      </c>
      <c r="Q1326" s="1">
        <f t="shared" si="60"/>
        <v>-2.4375</v>
      </c>
      <c r="R1326" s="1">
        <f t="shared" si="61"/>
        <v>-5.1999999999999998E-2</v>
      </c>
      <c r="S1326" s="1">
        <f t="shared" si="62"/>
        <v>0.16</v>
      </c>
    </row>
    <row r="1327" spans="1:19" x14ac:dyDescent="0.2">
      <c r="A1327" s="2">
        <v>38471</v>
      </c>
      <c r="B1327" s="1">
        <v>6.25E-2</v>
      </c>
      <c r="C1327" s="1">
        <v>-6.25E-2</v>
      </c>
      <c r="D1327" s="1">
        <v>0.125</v>
      </c>
      <c r="E1327" s="1">
        <v>6.25E-2</v>
      </c>
      <c r="F1327" s="1">
        <v>-6.25E-2</v>
      </c>
      <c r="G1327" s="1">
        <v>6.25E-2</v>
      </c>
      <c r="H1327" s="1">
        <v>0.75</v>
      </c>
      <c r="I1327" s="1">
        <v>0.5</v>
      </c>
      <c r="J1327" s="1">
        <v>0.75</v>
      </c>
      <c r="K1327" s="2">
        <v>38471</v>
      </c>
      <c r="L1327" s="1">
        <v>-0.16300000000000001</v>
      </c>
      <c r="M1327" s="2">
        <v>38471</v>
      </c>
      <c r="N1327" s="1">
        <v>-2.0499999999999998</v>
      </c>
      <c r="Q1327" s="1">
        <f t="shared" si="60"/>
        <v>6.25E-2</v>
      </c>
      <c r="R1327" s="1">
        <f t="shared" si="61"/>
        <v>-0.16300000000000001</v>
      </c>
      <c r="S1327" s="1">
        <f t="shared" si="62"/>
        <v>-2.0499999999999998</v>
      </c>
    </row>
    <row r="1328" spans="1:19" x14ac:dyDescent="0.2">
      <c r="A1328" s="2">
        <v>38474</v>
      </c>
      <c r="B1328" s="1">
        <v>-1.625</v>
      </c>
      <c r="C1328" s="1">
        <v>-1.625</v>
      </c>
      <c r="D1328" s="1">
        <v>-1</v>
      </c>
      <c r="E1328" s="1">
        <v>-1.625</v>
      </c>
      <c r="F1328" s="1">
        <v>-1.625</v>
      </c>
      <c r="G1328" s="1">
        <v>-1.625</v>
      </c>
      <c r="H1328" s="1">
        <v>-1.125</v>
      </c>
      <c r="I1328" s="1">
        <v>-1.125</v>
      </c>
      <c r="J1328" s="1">
        <v>-1.125</v>
      </c>
      <c r="K1328" s="2">
        <v>38474</v>
      </c>
      <c r="L1328" s="1">
        <v>0.112</v>
      </c>
      <c r="M1328" s="2">
        <v>38474</v>
      </c>
      <c r="N1328" s="1">
        <v>1.2</v>
      </c>
      <c r="Q1328" s="1">
        <f t="shared" si="60"/>
        <v>-1.625</v>
      </c>
      <c r="R1328" s="1">
        <f t="shared" si="61"/>
        <v>0.112</v>
      </c>
      <c r="S1328" s="1">
        <f t="shared" si="62"/>
        <v>1.2</v>
      </c>
    </row>
    <row r="1329" spans="1:19" x14ac:dyDescent="0.2">
      <c r="A1329" s="2">
        <v>38475</v>
      </c>
      <c r="B1329" s="1">
        <v>0.25</v>
      </c>
      <c r="C1329" s="1">
        <v>0.375</v>
      </c>
      <c r="D1329" s="1">
        <v>0.875</v>
      </c>
      <c r="E1329" s="1">
        <v>0.25</v>
      </c>
      <c r="F1329" s="1">
        <v>0.375</v>
      </c>
      <c r="G1329" s="1">
        <v>0.125</v>
      </c>
      <c r="H1329" s="1">
        <v>-0.125</v>
      </c>
      <c r="I1329" s="1">
        <v>0.125</v>
      </c>
      <c r="J1329" s="1">
        <v>-0.125</v>
      </c>
      <c r="K1329" s="2">
        <v>38475</v>
      </c>
      <c r="L1329" s="1">
        <v>-0.182</v>
      </c>
      <c r="M1329" s="2">
        <v>38475</v>
      </c>
      <c r="N1329" s="1">
        <v>-1.42</v>
      </c>
      <c r="Q1329" s="1">
        <f t="shared" si="60"/>
        <v>0.25</v>
      </c>
      <c r="R1329" s="1">
        <f t="shared" si="61"/>
        <v>-0.182</v>
      </c>
      <c r="S1329" s="1">
        <f t="shared" si="62"/>
        <v>-1.42</v>
      </c>
    </row>
    <row r="1330" spans="1:19" x14ac:dyDescent="0.2">
      <c r="A1330" s="2">
        <v>38476</v>
      </c>
      <c r="B1330" s="1">
        <v>-0.125</v>
      </c>
      <c r="C1330" s="1">
        <v>-0.125</v>
      </c>
      <c r="D1330" s="1">
        <v>-0.75</v>
      </c>
      <c r="E1330" s="1">
        <v>-0.125</v>
      </c>
      <c r="F1330" s="1">
        <v>-0.125</v>
      </c>
      <c r="G1330" s="1">
        <v>-0.125</v>
      </c>
      <c r="H1330" s="1">
        <v>0</v>
      </c>
      <c r="I1330" s="1">
        <v>-0.125</v>
      </c>
      <c r="J1330" s="1">
        <v>-0.125</v>
      </c>
      <c r="K1330" s="2">
        <v>38476</v>
      </c>
      <c r="L1330" s="1">
        <v>0.115</v>
      </c>
      <c r="M1330" s="2">
        <v>38476</v>
      </c>
      <c r="N1330" s="1">
        <v>0.63</v>
      </c>
      <c r="Q1330" s="1">
        <f t="shared" si="60"/>
        <v>-0.125</v>
      </c>
      <c r="R1330" s="1">
        <f t="shared" si="61"/>
        <v>0.115</v>
      </c>
      <c r="S1330" s="1">
        <f t="shared" si="62"/>
        <v>0.63</v>
      </c>
    </row>
    <row r="1331" spans="1:19" x14ac:dyDescent="0.2">
      <c r="A1331" s="2">
        <v>38477</v>
      </c>
      <c r="B1331" s="1">
        <v>0.9375</v>
      </c>
      <c r="C1331" s="1">
        <v>0.9375</v>
      </c>
      <c r="D1331" s="1">
        <v>1</v>
      </c>
      <c r="E1331" s="1">
        <v>0.9375</v>
      </c>
      <c r="F1331" s="1">
        <v>0.9375</v>
      </c>
      <c r="G1331" s="1">
        <v>0.9375</v>
      </c>
      <c r="H1331" s="1">
        <v>1.375</v>
      </c>
      <c r="I1331" s="1">
        <v>1.3125</v>
      </c>
      <c r="J1331" s="1">
        <v>1.3125</v>
      </c>
      <c r="K1331" s="2">
        <v>38477</v>
      </c>
      <c r="L1331" s="1">
        <v>6.0999999999999999E-2</v>
      </c>
      <c r="M1331" s="2">
        <v>38477</v>
      </c>
      <c r="N1331" s="1">
        <v>0.7</v>
      </c>
      <c r="Q1331" s="1">
        <f t="shared" si="60"/>
        <v>0.9375</v>
      </c>
      <c r="R1331" s="1">
        <f t="shared" si="61"/>
        <v>6.0999999999999999E-2</v>
      </c>
      <c r="S1331" s="1">
        <f t="shared" si="62"/>
        <v>0.7</v>
      </c>
    </row>
    <row r="1332" spans="1:19" x14ac:dyDescent="0.2">
      <c r="A1332" s="2">
        <v>38478</v>
      </c>
      <c r="B1332" s="1">
        <v>1.1875</v>
      </c>
      <c r="C1332" s="1">
        <v>1.1875</v>
      </c>
      <c r="D1332" s="1">
        <v>1.125</v>
      </c>
      <c r="E1332" s="1">
        <v>1.1875</v>
      </c>
      <c r="F1332" s="1">
        <v>1.1875</v>
      </c>
      <c r="G1332" s="1">
        <v>1.1875</v>
      </c>
      <c r="H1332" s="1">
        <v>1.6875</v>
      </c>
      <c r="I1332" s="1">
        <v>1.6875</v>
      </c>
      <c r="J1332" s="1">
        <v>1.6875</v>
      </c>
      <c r="K1332" s="2">
        <v>38478</v>
      </c>
      <c r="L1332" s="1">
        <v>-7.0000000000000007E-2</v>
      </c>
      <c r="M1332" s="2">
        <v>38478</v>
      </c>
      <c r="N1332" s="1">
        <v>0.13</v>
      </c>
      <c r="Q1332" s="1">
        <f t="shared" si="60"/>
        <v>1.1875</v>
      </c>
      <c r="R1332" s="1">
        <f t="shared" si="61"/>
        <v>-7.0000000000000007E-2</v>
      </c>
      <c r="S1332" s="1">
        <f t="shared" si="62"/>
        <v>0.13</v>
      </c>
    </row>
    <row r="1333" spans="1:19" x14ac:dyDescent="0.2">
      <c r="A1333" s="2">
        <v>38481</v>
      </c>
      <c r="B1333" s="1">
        <v>-0.1875</v>
      </c>
      <c r="C1333" s="1">
        <v>-0.1875</v>
      </c>
      <c r="D1333" s="1">
        <v>0.375</v>
      </c>
      <c r="E1333" s="1">
        <v>-6.25E-2</v>
      </c>
      <c r="F1333" s="1">
        <v>-0.1875</v>
      </c>
      <c r="G1333" s="1">
        <v>-0.1875</v>
      </c>
      <c r="H1333" s="1">
        <v>-0.8125</v>
      </c>
      <c r="I1333" s="1">
        <v>-0.625</v>
      </c>
      <c r="J1333" s="1">
        <v>-0.625</v>
      </c>
      <c r="K1333" s="2">
        <v>38481</v>
      </c>
      <c r="L1333" s="1">
        <v>5.2999999999999999E-2</v>
      </c>
      <c r="M1333" s="2">
        <v>38481</v>
      </c>
      <c r="N1333" s="1">
        <v>1.07</v>
      </c>
      <c r="Q1333" s="1">
        <f t="shared" si="60"/>
        <v>-0.1875</v>
      </c>
      <c r="R1333" s="1">
        <f t="shared" si="61"/>
        <v>5.2999999999999999E-2</v>
      </c>
      <c r="S1333" s="1">
        <f t="shared" si="62"/>
        <v>1.07</v>
      </c>
    </row>
    <row r="1334" spans="1:19" x14ac:dyDescent="0.2">
      <c r="A1334" s="2">
        <v>38482</v>
      </c>
      <c r="B1334" s="1">
        <v>-6.25E-2</v>
      </c>
      <c r="C1334" s="1">
        <v>6.25E-2</v>
      </c>
      <c r="D1334" s="1">
        <v>-0.125</v>
      </c>
      <c r="E1334" s="1">
        <v>-0.1875</v>
      </c>
      <c r="F1334" s="1">
        <v>6.25E-2</v>
      </c>
      <c r="G1334" s="1">
        <v>6.25E-2</v>
      </c>
      <c r="H1334" s="1">
        <v>0.125</v>
      </c>
      <c r="I1334" s="1">
        <v>0.125</v>
      </c>
      <c r="J1334" s="1">
        <v>0.125</v>
      </c>
      <c r="K1334" s="2">
        <v>38482</v>
      </c>
      <c r="L1334" s="1">
        <v>1.9998999999999999E-2</v>
      </c>
      <c r="M1334" s="2">
        <v>38482</v>
      </c>
      <c r="N1334" s="1">
        <v>0.04</v>
      </c>
      <c r="Q1334" s="1">
        <f t="shared" si="60"/>
        <v>-6.25E-2</v>
      </c>
      <c r="R1334" s="1">
        <f t="shared" si="61"/>
        <v>1.9998999999999999E-2</v>
      </c>
      <c r="S1334" s="1">
        <f t="shared" si="62"/>
        <v>0.04</v>
      </c>
    </row>
    <row r="1335" spans="1:19" x14ac:dyDescent="0.2">
      <c r="A1335" s="2">
        <v>38483</v>
      </c>
      <c r="B1335" s="1">
        <v>-1.125</v>
      </c>
      <c r="C1335" s="1">
        <v>-1.375</v>
      </c>
      <c r="D1335" s="1">
        <v>-1.75</v>
      </c>
      <c r="E1335" s="1">
        <v>-1.125</v>
      </c>
      <c r="F1335" s="1">
        <v>-1.375</v>
      </c>
      <c r="G1335" s="1">
        <v>-1.375</v>
      </c>
      <c r="H1335" s="1">
        <v>-1.625</v>
      </c>
      <c r="I1335" s="1">
        <v>-1.625</v>
      </c>
      <c r="J1335" s="1">
        <v>-1.625</v>
      </c>
      <c r="K1335" s="2">
        <v>38483</v>
      </c>
      <c r="L1335" s="1">
        <v>-1.0999E-2</v>
      </c>
      <c r="M1335" s="2">
        <v>38483</v>
      </c>
      <c r="N1335" s="1">
        <v>-1.62</v>
      </c>
      <c r="Q1335" s="1">
        <f t="shared" si="60"/>
        <v>-1.125</v>
      </c>
      <c r="R1335" s="1">
        <f t="shared" si="61"/>
        <v>-1.0999E-2</v>
      </c>
      <c r="S1335" s="1">
        <f t="shared" si="62"/>
        <v>-1.62</v>
      </c>
    </row>
    <row r="1336" spans="1:19" x14ac:dyDescent="0.2">
      <c r="A1336" s="2">
        <v>38484</v>
      </c>
      <c r="B1336" s="1">
        <v>-1.75</v>
      </c>
      <c r="C1336" s="1">
        <v>-1.625</v>
      </c>
      <c r="D1336" s="1">
        <v>-1.125</v>
      </c>
      <c r="E1336" s="1">
        <v>-1.75</v>
      </c>
      <c r="F1336" s="1">
        <v>-1.625</v>
      </c>
      <c r="G1336" s="1">
        <v>-1.625</v>
      </c>
      <c r="H1336" s="1">
        <v>-0.375</v>
      </c>
      <c r="I1336" s="1">
        <v>-0.375</v>
      </c>
      <c r="J1336" s="1">
        <v>-0.375</v>
      </c>
      <c r="K1336" s="2">
        <v>38484</v>
      </c>
      <c r="L1336" s="1">
        <v>-0.17199999999999999</v>
      </c>
      <c r="M1336" s="2">
        <v>38484</v>
      </c>
      <c r="N1336" s="1">
        <v>-1.91</v>
      </c>
      <c r="Q1336" s="1">
        <f t="shared" si="60"/>
        <v>-1.75</v>
      </c>
      <c r="R1336" s="1">
        <f t="shared" si="61"/>
        <v>-0.17199999999999999</v>
      </c>
      <c r="S1336" s="1">
        <f t="shared" si="62"/>
        <v>-1.91</v>
      </c>
    </row>
    <row r="1337" spans="1:19" x14ac:dyDescent="0.2">
      <c r="A1337" s="2">
        <v>38485</v>
      </c>
      <c r="B1337" s="1">
        <v>6.25E-2</v>
      </c>
      <c r="C1337" s="1">
        <v>6.25E-2</v>
      </c>
      <c r="D1337" s="1">
        <v>0.125</v>
      </c>
      <c r="E1337" s="1">
        <v>0.1875</v>
      </c>
      <c r="F1337" s="1">
        <v>0.1875</v>
      </c>
      <c r="G1337" s="1">
        <v>0.1875</v>
      </c>
      <c r="H1337" s="1">
        <v>0.625</v>
      </c>
      <c r="I1337" s="1">
        <v>0.625</v>
      </c>
      <c r="J1337" s="1">
        <v>0.625</v>
      </c>
      <c r="K1337" s="2">
        <v>38485</v>
      </c>
      <c r="L1337" s="1">
        <v>2.5000000000000001E-2</v>
      </c>
      <c r="M1337" s="2">
        <v>38485</v>
      </c>
      <c r="N1337" s="1">
        <v>0.13</v>
      </c>
      <c r="Q1337" s="1">
        <f t="shared" si="60"/>
        <v>6.25E-2</v>
      </c>
      <c r="R1337" s="1">
        <f t="shared" si="61"/>
        <v>2.5000000000000001E-2</v>
      </c>
      <c r="S1337" s="1">
        <f t="shared" si="62"/>
        <v>0.13</v>
      </c>
    </row>
    <row r="1338" spans="1:19" x14ac:dyDescent="0.2">
      <c r="A1338" s="2">
        <v>38488</v>
      </c>
      <c r="B1338" s="1">
        <v>-0.5625</v>
      </c>
      <c r="C1338" s="1">
        <v>-0.5</v>
      </c>
      <c r="D1338" s="1">
        <v>-0.625</v>
      </c>
      <c r="E1338" s="1">
        <v>-0.75</v>
      </c>
      <c r="F1338" s="1">
        <v>-0.625</v>
      </c>
      <c r="G1338" s="1">
        <v>-0.625</v>
      </c>
      <c r="H1338" s="1">
        <v>-0.625</v>
      </c>
      <c r="I1338" s="1">
        <v>-0.625</v>
      </c>
      <c r="J1338" s="1">
        <v>-0.625</v>
      </c>
      <c r="K1338" s="2">
        <v>38488</v>
      </c>
      <c r="L1338" s="1">
        <v>-0.09</v>
      </c>
      <c r="M1338" s="2">
        <v>38488</v>
      </c>
      <c r="N1338" s="1">
        <v>-0.06</v>
      </c>
      <c r="Q1338" s="1">
        <f t="shared" si="60"/>
        <v>-0.5625</v>
      </c>
      <c r="R1338" s="1">
        <f t="shared" si="61"/>
        <v>-0.09</v>
      </c>
      <c r="S1338" s="1">
        <f t="shared" si="62"/>
        <v>-0.06</v>
      </c>
    </row>
    <row r="1339" spans="1:19" x14ac:dyDescent="0.2">
      <c r="A1339" s="2">
        <v>38489</v>
      </c>
      <c r="B1339" s="1">
        <v>0.5</v>
      </c>
      <c r="C1339" s="1">
        <v>0.3125</v>
      </c>
      <c r="D1339" s="1">
        <v>0.625</v>
      </c>
      <c r="E1339" s="1">
        <v>0.5625</v>
      </c>
      <c r="F1339" s="1">
        <v>0.3125</v>
      </c>
      <c r="G1339" s="1">
        <v>0.3125</v>
      </c>
      <c r="H1339" s="1">
        <v>0.125</v>
      </c>
      <c r="I1339" s="1">
        <v>0.375</v>
      </c>
      <c r="J1339" s="1">
        <v>0.125</v>
      </c>
      <c r="K1339" s="2">
        <v>38489</v>
      </c>
      <c r="L1339" s="1">
        <v>2.9999000000000001E-2</v>
      </c>
      <c r="M1339" s="2">
        <v>38489</v>
      </c>
      <c r="N1339" s="1">
        <v>0.36</v>
      </c>
      <c r="Q1339" s="1">
        <f t="shared" si="60"/>
        <v>0.5</v>
      </c>
      <c r="R1339" s="1">
        <f t="shared" si="61"/>
        <v>2.9999000000000001E-2</v>
      </c>
      <c r="S1339" s="1">
        <f t="shared" si="62"/>
        <v>0.36</v>
      </c>
    </row>
    <row r="1340" spans="1:19" x14ac:dyDescent="0.2">
      <c r="A1340" s="2">
        <v>38490</v>
      </c>
      <c r="B1340" s="1">
        <v>-0.3125</v>
      </c>
      <c r="C1340" s="1">
        <v>-0.25</v>
      </c>
      <c r="D1340" s="1">
        <v>-0.75</v>
      </c>
      <c r="E1340" s="1">
        <v>-0.3125</v>
      </c>
      <c r="F1340" s="1">
        <v>-0.25</v>
      </c>
      <c r="G1340" s="1">
        <v>-0.1875</v>
      </c>
      <c r="H1340" s="1">
        <v>-6.25E-2</v>
      </c>
      <c r="I1340" s="1">
        <v>-6.25E-2</v>
      </c>
      <c r="J1340" s="1">
        <v>-6.25E-2</v>
      </c>
      <c r="K1340" s="2">
        <v>38490</v>
      </c>
      <c r="L1340" s="1">
        <v>-8.3999000000000004E-2</v>
      </c>
      <c r="M1340" s="2">
        <v>38490</v>
      </c>
      <c r="N1340" s="1">
        <v>-1.72</v>
      </c>
      <c r="Q1340" s="1">
        <f t="shared" si="60"/>
        <v>-0.3125</v>
      </c>
      <c r="R1340" s="1">
        <f t="shared" si="61"/>
        <v>-8.3999000000000004E-2</v>
      </c>
      <c r="S1340" s="1">
        <f t="shared" si="62"/>
        <v>-1.72</v>
      </c>
    </row>
    <row r="1341" spans="1:19" x14ac:dyDescent="0.2">
      <c r="A1341" s="2">
        <v>38491</v>
      </c>
      <c r="B1341" s="1">
        <v>-0.6875</v>
      </c>
      <c r="C1341" s="1">
        <v>-0.625</v>
      </c>
      <c r="D1341" s="1">
        <v>-0.375</v>
      </c>
      <c r="E1341" s="1">
        <v>-0.6875</v>
      </c>
      <c r="F1341" s="1">
        <v>-0.625</v>
      </c>
      <c r="G1341" s="1">
        <v>-0.6875</v>
      </c>
      <c r="H1341" s="1">
        <v>6.25E-2</v>
      </c>
      <c r="I1341" s="1">
        <v>-0.1875</v>
      </c>
      <c r="J1341" s="1">
        <v>6.25E-2</v>
      </c>
      <c r="K1341" s="2">
        <v>38491</v>
      </c>
      <c r="L1341" s="1">
        <v>-3.5000000000000003E-2</v>
      </c>
      <c r="M1341" s="2">
        <v>38491</v>
      </c>
      <c r="N1341" s="1">
        <v>-0.33</v>
      </c>
      <c r="Q1341" s="1">
        <f t="shared" si="60"/>
        <v>-0.6875</v>
      </c>
      <c r="R1341" s="1">
        <f t="shared" si="61"/>
        <v>-3.5000000000000003E-2</v>
      </c>
      <c r="S1341" s="1">
        <f t="shared" si="62"/>
        <v>-0.33</v>
      </c>
    </row>
    <row r="1342" spans="1:19" x14ac:dyDescent="0.2">
      <c r="A1342" s="2">
        <v>38492</v>
      </c>
      <c r="B1342" s="1">
        <v>-0.375</v>
      </c>
      <c r="C1342" s="1">
        <v>-0.25</v>
      </c>
      <c r="D1342" s="1">
        <v>-0.125</v>
      </c>
      <c r="E1342" s="1">
        <v>-0.375</v>
      </c>
      <c r="F1342" s="1">
        <v>-0.25</v>
      </c>
      <c r="G1342" s="1">
        <v>-0.25</v>
      </c>
      <c r="H1342" s="1">
        <v>0.125</v>
      </c>
      <c r="I1342" s="1">
        <v>0.125</v>
      </c>
      <c r="J1342" s="1">
        <v>0.125</v>
      </c>
      <c r="K1342" s="2">
        <v>38492</v>
      </c>
      <c r="L1342" s="1">
        <v>-1.4E-2</v>
      </c>
      <c r="M1342" s="2">
        <v>38492</v>
      </c>
      <c r="N1342" s="1">
        <v>-0.09</v>
      </c>
      <c r="Q1342" s="1">
        <f t="shared" si="60"/>
        <v>-0.375</v>
      </c>
      <c r="R1342" s="1">
        <f t="shared" si="61"/>
        <v>-1.4E-2</v>
      </c>
      <c r="S1342" s="1">
        <f t="shared" si="62"/>
        <v>-0.09</v>
      </c>
    </row>
    <row r="1343" spans="1:19" x14ac:dyDescent="0.2">
      <c r="A1343" s="2">
        <v>38495</v>
      </c>
      <c r="B1343" s="1">
        <v>-0.125</v>
      </c>
      <c r="C1343" s="1">
        <v>0.125</v>
      </c>
      <c r="D1343" s="1">
        <v>-0.5</v>
      </c>
      <c r="E1343" s="1">
        <v>-0.125</v>
      </c>
      <c r="F1343" s="1">
        <v>-0.125</v>
      </c>
      <c r="G1343" s="1">
        <v>-0.125</v>
      </c>
      <c r="H1343" s="1">
        <v>0.25</v>
      </c>
      <c r="I1343" s="1">
        <v>0.25</v>
      </c>
      <c r="J1343" s="1">
        <v>0.25</v>
      </c>
      <c r="K1343" s="2">
        <v>38495</v>
      </c>
      <c r="L1343" s="1">
        <v>6.4000000000000001E-2</v>
      </c>
      <c r="M1343" s="2">
        <v>38495</v>
      </c>
      <c r="N1343" s="1">
        <v>0.51</v>
      </c>
      <c r="Q1343" s="1">
        <f t="shared" si="60"/>
        <v>-0.125</v>
      </c>
      <c r="R1343" s="1">
        <f t="shared" si="61"/>
        <v>6.4000000000000001E-2</v>
      </c>
      <c r="S1343" s="1">
        <f t="shared" si="62"/>
        <v>0.51</v>
      </c>
    </row>
    <row r="1344" spans="1:19" x14ac:dyDescent="0.2">
      <c r="A1344" s="2">
        <v>38496</v>
      </c>
      <c r="B1344" s="1">
        <v>0.5625</v>
      </c>
      <c r="C1344" s="1">
        <v>0.25</v>
      </c>
      <c r="D1344" s="1">
        <v>1.125</v>
      </c>
      <c r="E1344" s="1">
        <v>0.75</v>
      </c>
      <c r="F1344" s="1">
        <v>0.5</v>
      </c>
      <c r="G1344" s="1">
        <v>0.5625</v>
      </c>
      <c r="H1344" s="1">
        <v>0.5</v>
      </c>
      <c r="I1344" s="1">
        <v>0.5</v>
      </c>
      <c r="J1344" s="1">
        <v>0.5</v>
      </c>
      <c r="K1344" s="2">
        <v>38496</v>
      </c>
      <c r="L1344" s="1">
        <v>-5.8000000000000003E-2</v>
      </c>
      <c r="M1344" s="2">
        <v>38496</v>
      </c>
      <c r="N1344" s="1">
        <v>0.51</v>
      </c>
      <c r="Q1344" s="1">
        <f t="shared" si="60"/>
        <v>0.5625</v>
      </c>
      <c r="R1344" s="1">
        <f t="shared" si="61"/>
        <v>-5.8000000000000003E-2</v>
      </c>
      <c r="S1344" s="1">
        <f t="shared" si="62"/>
        <v>0.51</v>
      </c>
    </row>
    <row r="1345" spans="1:19" x14ac:dyDescent="0.2">
      <c r="A1345" s="2">
        <v>38497</v>
      </c>
      <c r="B1345" s="1">
        <v>1.1875</v>
      </c>
      <c r="C1345" s="1">
        <v>1.125</v>
      </c>
      <c r="D1345" s="1">
        <v>0.25</v>
      </c>
      <c r="E1345" s="1">
        <v>1</v>
      </c>
      <c r="F1345" s="1">
        <v>1.125</v>
      </c>
      <c r="G1345" s="1">
        <v>1.0625</v>
      </c>
      <c r="H1345" s="1">
        <v>0.875</v>
      </c>
      <c r="I1345" s="1">
        <v>0.75</v>
      </c>
      <c r="J1345" s="1">
        <v>0.875</v>
      </c>
      <c r="K1345" s="2">
        <v>38497</v>
      </c>
      <c r="L1345" s="1">
        <v>-3.4000000000000002E-2</v>
      </c>
      <c r="M1345" s="2">
        <v>38497</v>
      </c>
      <c r="N1345" s="1">
        <v>1.31</v>
      </c>
      <c r="Q1345" s="1">
        <f t="shared" si="60"/>
        <v>1.1875</v>
      </c>
      <c r="R1345" s="1">
        <f t="shared" si="61"/>
        <v>-3.4000000000000002E-2</v>
      </c>
      <c r="S1345" s="1">
        <f t="shared" si="62"/>
        <v>1.31</v>
      </c>
    </row>
    <row r="1346" spans="1:19" x14ac:dyDescent="0.2">
      <c r="A1346" s="2">
        <v>38498</v>
      </c>
      <c r="B1346" s="1">
        <v>0.4375</v>
      </c>
      <c r="C1346" s="1">
        <v>0.25</v>
      </c>
      <c r="D1346" s="1">
        <v>1.125</v>
      </c>
      <c r="E1346" s="1">
        <v>0.4375</v>
      </c>
      <c r="F1346" s="1">
        <v>0.25</v>
      </c>
      <c r="G1346" s="1">
        <v>0.375</v>
      </c>
      <c r="H1346" s="1">
        <v>0.5</v>
      </c>
      <c r="I1346" s="1">
        <v>0.625</v>
      </c>
      <c r="J1346" s="1">
        <v>0.5</v>
      </c>
      <c r="K1346" s="2">
        <v>38498</v>
      </c>
      <c r="L1346" s="1">
        <v>-0.192</v>
      </c>
      <c r="M1346" s="2">
        <v>38498</v>
      </c>
      <c r="N1346" s="1">
        <v>0.03</v>
      </c>
      <c r="Q1346" s="1">
        <f t="shared" ref="Q1346:Q1409" si="63">B1346</f>
        <v>0.4375</v>
      </c>
      <c r="R1346" s="1">
        <f t="shared" ref="R1346:R1409" si="64">L1346</f>
        <v>-0.192</v>
      </c>
      <c r="S1346" s="1">
        <f t="shared" ref="S1346:S1409" si="65">N1346</f>
        <v>0.03</v>
      </c>
    </row>
    <row r="1347" spans="1:19" x14ac:dyDescent="0.2">
      <c r="A1347" s="2">
        <v>38499</v>
      </c>
      <c r="B1347" s="1">
        <v>-0.375</v>
      </c>
      <c r="C1347" s="1">
        <v>-6.25E-2</v>
      </c>
      <c r="D1347" s="1">
        <v>-0.375</v>
      </c>
      <c r="E1347" s="1">
        <v>-0.375</v>
      </c>
      <c r="F1347" s="1">
        <v>-6.25E-2</v>
      </c>
      <c r="G1347" s="1">
        <v>-0.1875</v>
      </c>
      <c r="H1347" s="1">
        <v>0.125</v>
      </c>
      <c r="I1347" s="1">
        <v>0.125</v>
      </c>
      <c r="J1347" s="1">
        <v>0.125</v>
      </c>
      <c r="K1347" s="2">
        <v>38499</v>
      </c>
      <c r="L1347" s="1">
        <v>0.158</v>
      </c>
      <c r="M1347" s="2">
        <v>38499</v>
      </c>
      <c r="N1347" s="1">
        <v>0.84</v>
      </c>
      <c r="Q1347" s="1">
        <f t="shared" si="63"/>
        <v>-0.375</v>
      </c>
      <c r="R1347" s="1">
        <f t="shared" si="64"/>
        <v>0.158</v>
      </c>
      <c r="S1347" s="1">
        <f t="shared" si="65"/>
        <v>0.84</v>
      </c>
    </row>
    <row r="1348" spans="1:19" x14ac:dyDescent="0.2">
      <c r="A1348" s="2">
        <v>38503</v>
      </c>
      <c r="B1348" s="1">
        <v>-0.8125</v>
      </c>
      <c r="C1348" s="1">
        <v>-0.8125</v>
      </c>
      <c r="D1348" s="1">
        <v>-0.875</v>
      </c>
      <c r="E1348" s="1">
        <v>-0.6875</v>
      </c>
      <c r="F1348" s="1">
        <v>-0.6875</v>
      </c>
      <c r="G1348" s="1">
        <v>-0.6875</v>
      </c>
      <c r="H1348" s="1">
        <v>-0.625</v>
      </c>
      <c r="I1348" s="1">
        <v>-0.5</v>
      </c>
      <c r="J1348" s="1">
        <v>-0.625</v>
      </c>
      <c r="K1348" s="2">
        <v>38503</v>
      </c>
      <c r="L1348" s="1">
        <v>8.9999999999999993E-3</v>
      </c>
      <c r="M1348" s="2">
        <v>38503</v>
      </c>
      <c r="N1348" s="1">
        <v>0.12</v>
      </c>
      <c r="Q1348" s="1">
        <f t="shared" si="63"/>
        <v>-0.8125</v>
      </c>
      <c r="R1348" s="1">
        <f t="shared" si="64"/>
        <v>8.9999999999999993E-3</v>
      </c>
      <c r="S1348" s="1">
        <f t="shared" si="65"/>
        <v>0.12</v>
      </c>
    </row>
    <row r="1349" spans="1:19" x14ac:dyDescent="0.2">
      <c r="A1349" s="2">
        <v>38504</v>
      </c>
      <c r="B1349" s="1">
        <v>2.0625</v>
      </c>
      <c r="C1349" s="1">
        <v>2.125</v>
      </c>
      <c r="D1349" s="1">
        <v>1.125</v>
      </c>
      <c r="E1349" s="1">
        <v>1.9375</v>
      </c>
      <c r="F1349" s="1">
        <v>2</v>
      </c>
      <c r="G1349" s="1">
        <v>1.9375</v>
      </c>
      <c r="H1349" s="1">
        <v>1.75</v>
      </c>
      <c r="I1349" s="1">
        <v>1.625</v>
      </c>
      <c r="J1349" s="1">
        <v>1.75</v>
      </c>
      <c r="K1349" s="2">
        <v>38504</v>
      </c>
      <c r="L1349" s="1">
        <v>0.41</v>
      </c>
      <c r="M1349" s="2">
        <v>38504</v>
      </c>
      <c r="N1349" s="1">
        <v>2.63</v>
      </c>
      <c r="Q1349" s="1">
        <f t="shared" si="63"/>
        <v>2.0625</v>
      </c>
      <c r="R1349" s="1">
        <f t="shared" si="64"/>
        <v>0.41</v>
      </c>
      <c r="S1349" s="1">
        <f t="shared" si="65"/>
        <v>2.63</v>
      </c>
    </row>
    <row r="1350" spans="1:19" x14ac:dyDescent="0.2">
      <c r="A1350" s="2">
        <v>38505</v>
      </c>
      <c r="B1350" s="1">
        <v>0.9375</v>
      </c>
      <c r="C1350" s="1">
        <v>0.9375</v>
      </c>
      <c r="D1350" s="1">
        <v>1.375</v>
      </c>
      <c r="E1350" s="1">
        <v>0.9375</v>
      </c>
      <c r="F1350" s="1">
        <v>0.9375</v>
      </c>
      <c r="G1350" s="1">
        <v>0.9375</v>
      </c>
      <c r="H1350" s="1">
        <v>-0.5</v>
      </c>
      <c r="I1350" s="1">
        <v>-0.5</v>
      </c>
      <c r="J1350" s="1">
        <v>-0.5</v>
      </c>
      <c r="K1350" s="2">
        <v>38505</v>
      </c>
      <c r="L1350" s="1">
        <v>2.9999000000000001E-2</v>
      </c>
      <c r="M1350" s="2">
        <v>38505</v>
      </c>
      <c r="N1350" s="1">
        <v>-0.97</v>
      </c>
      <c r="Q1350" s="1">
        <f t="shared" si="63"/>
        <v>0.9375</v>
      </c>
      <c r="R1350" s="1">
        <f t="shared" si="64"/>
        <v>2.9999000000000001E-2</v>
      </c>
      <c r="S1350" s="1">
        <f t="shared" si="65"/>
        <v>-0.97</v>
      </c>
    </row>
    <row r="1351" spans="1:19" x14ac:dyDescent="0.2">
      <c r="A1351" s="2">
        <v>38506</v>
      </c>
      <c r="B1351" s="1">
        <v>-0.125</v>
      </c>
      <c r="C1351" s="1">
        <v>-0.125</v>
      </c>
      <c r="D1351" s="1">
        <v>0</v>
      </c>
      <c r="E1351" s="1">
        <v>-0.4375</v>
      </c>
      <c r="F1351" s="1">
        <v>-0.4375</v>
      </c>
      <c r="G1351" s="1">
        <v>-0.4375</v>
      </c>
      <c r="H1351" s="1">
        <v>0.5</v>
      </c>
      <c r="I1351" s="1">
        <v>0.625</v>
      </c>
      <c r="J1351" s="1">
        <v>0.5</v>
      </c>
      <c r="K1351" s="2">
        <v>38506</v>
      </c>
      <c r="L1351" s="1">
        <v>6.1001E-2</v>
      </c>
      <c r="M1351" s="2">
        <v>38506</v>
      </c>
      <c r="N1351" s="1">
        <v>1.4</v>
      </c>
      <c r="Q1351" s="1">
        <f t="shared" si="63"/>
        <v>-0.125</v>
      </c>
      <c r="R1351" s="1">
        <f t="shared" si="64"/>
        <v>6.1001E-2</v>
      </c>
      <c r="S1351" s="1">
        <f t="shared" si="65"/>
        <v>1.4</v>
      </c>
    </row>
    <row r="1352" spans="1:19" x14ac:dyDescent="0.2">
      <c r="A1352" s="2">
        <v>38509</v>
      </c>
      <c r="B1352" s="1">
        <v>6.25E-2</v>
      </c>
      <c r="C1352" s="1">
        <v>0.125</v>
      </c>
      <c r="D1352" s="1">
        <v>0</v>
      </c>
      <c r="E1352" s="1">
        <v>0.1875</v>
      </c>
      <c r="F1352" s="1">
        <v>0.1875</v>
      </c>
      <c r="G1352" s="1">
        <v>0.1875</v>
      </c>
      <c r="H1352" s="1">
        <v>0.25</v>
      </c>
      <c r="I1352" s="1">
        <v>0.25</v>
      </c>
      <c r="J1352" s="1">
        <v>0.25</v>
      </c>
      <c r="K1352" s="2">
        <v>38509</v>
      </c>
      <c r="L1352" s="1">
        <v>0.24199999999999999</v>
      </c>
      <c r="M1352" s="2">
        <v>38509</v>
      </c>
      <c r="N1352" s="1">
        <v>-0.54</v>
      </c>
      <c r="Q1352" s="1">
        <f t="shared" si="63"/>
        <v>6.25E-2</v>
      </c>
      <c r="R1352" s="1">
        <f t="shared" si="64"/>
        <v>0.24199999999999999</v>
      </c>
      <c r="S1352" s="1">
        <f t="shared" si="65"/>
        <v>-0.54</v>
      </c>
    </row>
    <row r="1353" spans="1:19" x14ac:dyDescent="0.2">
      <c r="A1353" s="2">
        <v>38510</v>
      </c>
      <c r="B1353" s="1">
        <v>-1.125</v>
      </c>
      <c r="C1353" s="1">
        <v>-1.1875</v>
      </c>
      <c r="D1353" s="1">
        <v>-1.125</v>
      </c>
      <c r="E1353" s="1">
        <v>-1.1875</v>
      </c>
      <c r="F1353" s="1">
        <v>-1.1875</v>
      </c>
      <c r="G1353" s="1">
        <v>-1.1875</v>
      </c>
      <c r="H1353" s="1">
        <v>-0.4375</v>
      </c>
      <c r="I1353" s="1">
        <v>-0.1875</v>
      </c>
      <c r="J1353" s="1">
        <v>-0.4375</v>
      </c>
      <c r="K1353" s="2">
        <v>38510</v>
      </c>
      <c r="L1353" s="1">
        <v>5.0000000000000001E-3</v>
      </c>
      <c r="M1353" s="2">
        <v>38510</v>
      </c>
      <c r="N1353" s="1">
        <v>-0.73</v>
      </c>
      <c r="Q1353" s="1">
        <f t="shared" si="63"/>
        <v>-1.125</v>
      </c>
      <c r="R1353" s="1">
        <f t="shared" si="64"/>
        <v>5.0000000000000001E-3</v>
      </c>
      <c r="S1353" s="1">
        <f t="shared" si="65"/>
        <v>-0.73</v>
      </c>
    </row>
    <row r="1354" spans="1:19" x14ac:dyDescent="0.2">
      <c r="A1354" s="2">
        <v>38511</v>
      </c>
      <c r="B1354" s="1">
        <v>-0.6875</v>
      </c>
      <c r="C1354" s="1">
        <v>-0.6875</v>
      </c>
      <c r="D1354" s="1">
        <v>-1.375</v>
      </c>
      <c r="E1354" s="1">
        <v>-0.6875</v>
      </c>
      <c r="F1354" s="1">
        <v>-0.6875</v>
      </c>
      <c r="G1354" s="1">
        <v>-0.6875</v>
      </c>
      <c r="H1354" s="1">
        <v>-0.5</v>
      </c>
      <c r="I1354" s="1">
        <v>-0.5</v>
      </c>
      <c r="J1354" s="1">
        <v>-0.5</v>
      </c>
      <c r="K1354" s="2">
        <v>38511</v>
      </c>
      <c r="L1354" s="1">
        <v>-0.127</v>
      </c>
      <c r="M1354" s="2">
        <v>38511</v>
      </c>
      <c r="N1354" s="1">
        <v>-1.22</v>
      </c>
      <c r="Q1354" s="1">
        <f t="shared" si="63"/>
        <v>-0.6875</v>
      </c>
      <c r="R1354" s="1">
        <f t="shared" si="64"/>
        <v>-0.127</v>
      </c>
      <c r="S1354" s="1">
        <f t="shared" si="65"/>
        <v>-1.22</v>
      </c>
    </row>
    <row r="1355" spans="1:19" x14ac:dyDescent="0.2">
      <c r="A1355" s="2">
        <v>38512</v>
      </c>
      <c r="B1355" s="1">
        <v>-0.25</v>
      </c>
      <c r="C1355" s="1">
        <v>-0.1875</v>
      </c>
      <c r="D1355" s="1">
        <v>0.5</v>
      </c>
      <c r="E1355" s="1">
        <v>-0.25</v>
      </c>
      <c r="F1355" s="1">
        <v>-0.1875</v>
      </c>
      <c r="G1355" s="1">
        <v>-0.25</v>
      </c>
      <c r="H1355" s="1">
        <v>0.3125</v>
      </c>
      <c r="I1355" s="1">
        <v>0.1875</v>
      </c>
      <c r="J1355" s="1">
        <v>0.3125</v>
      </c>
      <c r="K1355" s="2">
        <v>38512</v>
      </c>
      <c r="L1355" s="1">
        <v>4.4999999999999998E-2</v>
      </c>
      <c r="M1355" s="2">
        <v>38512</v>
      </c>
      <c r="N1355" s="1">
        <v>1.74</v>
      </c>
      <c r="Q1355" s="1">
        <f t="shared" si="63"/>
        <v>-0.25</v>
      </c>
      <c r="R1355" s="1">
        <f t="shared" si="64"/>
        <v>4.4999999999999998E-2</v>
      </c>
      <c r="S1355" s="1">
        <f t="shared" si="65"/>
        <v>1.74</v>
      </c>
    </row>
    <row r="1356" spans="1:19" x14ac:dyDescent="0.2">
      <c r="A1356" s="2">
        <v>38513</v>
      </c>
      <c r="B1356" s="1">
        <v>-6.25E-2</v>
      </c>
      <c r="C1356" s="1">
        <v>-6.25E-2</v>
      </c>
      <c r="D1356" s="1">
        <v>0.25</v>
      </c>
      <c r="E1356" s="1">
        <v>6.25E-2</v>
      </c>
      <c r="F1356" s="1">
        <v>6.25E-2</v>
      </c>
      <c r="G1356" s="1">
        <v>6.25E-2</v>
      </c>
      <c r="H1356" s="1">
        <v>-0.1875</v>
      </c>
      <c r="I1356" s="1">
        <v>-0.1875</v>
      </c>
      <c r="J1356" s="1">
        <v>-0.1875</v>
      </c>
      <c r="K1356" s="2">
        <v>38513</v>
      </c>
      <c r="L1356" s="1">
        <v>-0.113</v>
      </c>
      <c r="M1356" s="2">
        <v>38513</v>
      </c>
      <c r="N1356" s="1">
        <v>-0.74</v>
      </c>
      <c r="Q1356" s="1">
        <f t="shared" si="63"/>
        <v>-6.25E-2</v>
      </c>
      <c r="R1356" s="1">
        <f t="shared" si="64"/>
        <v>-0.113</v>
      </c>
      <c r="S1356" s="1">
        <f t="shared" si="65"/>
        <v>-0.74</v>
      </c>
    </row>
    <row r="1357" spans="1:19" x14ac:dyDescent="0.2">
      <c r="A1357" s="2">
        <v>38516</v>
      </c>
      <c r="B1357" s="1">
        <v>6.25E-2</v>
      </c>
      <c r="C1357" s="1">
        <v>6.25E-2</v>
      </c>
      <c r="D1357" s="1">
        <v>-0.875</v>
      </c>
      <c r="E1357" s="1">
        <v>-0.375</v>
      </c>
      <c r="F1357" s="1">
        <v>-0.375</v>
      </c>
      <c r="G1357" s="1">
        <v>-0.375</v>
      </c>
      <c r="H1357" s="1">
        <v>0.3125</v>
      </c>
      <c r="I1357" s="1">
        <v>0.1875</v>
      </c>
      <c r="J1357" s="1">
        <v>0.3125</v>
      </c>
      <c r="K1357" s="2">
        <v>38516</v>
      </c>
      <c r="L1357" s="1">
        <v>0.32800099999999999</v>
      </c>
      <c r="M1357" s="2">
        <v>38516</v>
      </c>
      <c r="N1357" s="1">
        <v>2.08</v>
      </c>
      <c r="Q1357" s="1">
        <f t="shared" si="63"/>
        <v>6.25E-2</v>
      </c>
      <c r="R1357" s="1">
        <f t="shared" si="64"/>
        <v>0.32800099999999999</v>
      </c>
      <c r="S1357" s="1">
        <f t="shared" si="65"/>
        <v>2.08</v>
      </c>
    </row>
    <row r="1358" spans="1:19" x14ac:dyDescent="0.2">
      <c r="A1358" s="2">
        <v>38517</v>
      </c>
      <c r="B1358" s="1">
        <v>0</v>
      </c>
      <c r="C1358" s="1">
        <v>0</v>
      </c>
      <c r="D1358" s="1">
        <v>1.125</v>
      </c>
      <c r="E1358" s="1">
        <v>0.4375</v>
      </c>
      <c r="F1358" s="1">
        <v>0.4375</v>
      </c>
      <c r="G1358" s="1">
        <v>0.4375</v>
      </c>
      <c r="H1358" s="1">
        <v>0</v>
      </c>
      <c r="I1358" s="1">
        <v>0</v>
      </c>
      <c r="J1358" s="1">
        <v>0</v>
      </c>
      <c r="K1358" s="2">
        <v>38517</v>
      </c>
      <c r="L1358" s="1">
        <v>-3.2001000000000002E-2</v>
      </c>
      <c r="M1358" s="2">
        <v>38517</v>
      </c>
      <c r="N1358" s="1">
        <v>-0.62</v>
      </c>
      <c r="Q1358" s="1">
        <f t="shared" si="63"/>
        <v>0</v>
      </c>
      <c r="R1358" s="1">
        <f t="shared" si="64"/>
        <v>-3.2001000000000002E-2</v>
      </c>
      <c r="S1358" s="1">
        <f t="shared" si="65"/>
        <v>-0.62</v>
      </c>
    </row>
    <row r="1359" spans="1:19" x14ac:dyDescent="0.2">
      <c r="A1359" s="2">
        <v>38518</v>
      </c>
      <c r="B1359" s="1">
        <v>0.5</v>
      </c>
      <c r="C1359" s="1">
        <v>0.5</v>
      </c>
      <c r="D1359" s="1">
        <v>0</v>
      </c>
      <c r="E1359" s="1">
        <v>0.375</v>
      </c>
      <c r="F1359" s="1">
        <v>0.375</v>
      </c>
      <c r="G1359" s="1">
        <v>0.375</v>
      </c>
      <c r="H1359" s="1">
        <v>0.875</v>
      </c>
      <c r="I1359" s="1">
        <v>0.875</v>
      </c>
      <c r="J1359" s="1">
        <v>0.875</v>
      </c>
      <c r="K1359" s="2">
        <v>38518</v>
      </c>
      <c r="L1359" s="1">
        <v>0.21299999999999999</v>
      </c>
      <c r="M1359" s="2">
        <v>38518</v>
      </c>
      <c r="N1359" s="1">
        <v>0.56999999999999995</v>
      </c>
      <c r="Q1359" s="1">
        <f t="shared" si="63"/>
        <v>0.5</v>
      </c>
      <c r="R1359" s="1">
        <f t="shared" si="64"/>
        <v>0.21299999999999999</v>
      </c>
      <c r="S1359" s="1">
        <f t="shared" si="65"/>
        <v>0.56999999999999995</v>
      </c>
    </row>
    <row r="1360" spans="1:19" x14ac:dyDescent="0.2">
      <c r="A1360" s="2">
        <v>38519</v>
      </c>
      <c r="B1360" s="1">
        <v>0.25</v>
      </c>
      <c r="C1360" s="1">
        <v>0.25</v>
      </c>
      <c r="D1360" s="1">
        <v>0.25</v>
      </c>
      <c r="E1360" s="1">
        <v>0.25</v>
      </c>
      <c r="F1360" s="1">
        <v>0.25</v>
      </c>
      <c r="G1360" s="1">
        <v>0.25</v>
      </c>
      <c r="H1360" s="1">
        <v>0.75</v>
      </c>
      <c r="I1360" s="1">
        <v>0.75</v>
      </c>
      <c r="J1360" s="1">
        <v>0.75</v>
      </c>
      <c r="K1360" s="2">
        <v>38519</v>
      </c>
      <c r="L1360" s="1">
        <v>0.17199999999999999</v>
      </c>
      <c r="M1360" s="2">
        <v>38519</v>
      </c>
      <c r="N1360" s="1">
        <v>1.01</v>
      </c>
      <c r="Q1360" s="1">
        <f t="shared" si="63"/>
        <v>0.25</v>
      </c>
      <c r="R1360" s="1">
        <f t="shared" si="64"/>
        <v>0.17199999999999999</v>
      </c>
      <c r="S1360" s="1">
        <f t="shared" si="65"/>
        <v>1.01</v>
      </c>
    </row>
    <row r="1361" spans="1:19" x14ac:dyDescent="0.2">
      <c r="A1361" s="2">
        <v>38520</v>
      </c>
      <c r="B1361" s="1">
        <v>1.875</v>
      </c>
      <c r="C1361" s="1">
        <v>1.875</v>
      </c>
      <c r="D1361" s="1">
        <v>1.75</v>
      </c>
      <c r="E1361" s="1">
        <v>1.875</v>
      </c>
      <c r="F1361" s="1">
        <v>1.875</v>
      </c>
      <c r="G1361" s="1">
        <v>1.875</v>
      </c>
      <c r="H1361" s="1">
        <v>1.5</v>
      </c>
      <c r="I1361" s="1">
        <v>1.5</v>
      </c>
      <c r="J1361" s="1">
        <v>1.5</v>
      </c>
      <c r="K1361" s="2">
        <v>38520</v>
      </c>
      <c r="L1361" s="1">
        <v>7.6999999999999999E-2</v>
      </c>
      <c r="M1361" s="2">
        <v>38520</v>
      </c>
      <c r="N1361" s="1">
        <v>1.89</v>
      </c>
      <c r="Q1361" s="1">
        <f t="shared" si="63"/>
        <v>1.875</v>
      </c>
      <c r="R1361" s="1">
        <f t="shared" si="64"/>
        <v>7.6999999999999999E-2</v>
      </c>
      <c r="S1361" s="1">
        <f t="shared" si="65"/>
        <v>1.89</v>
      </c>
    </row>
    <row r="1362" spans="1:19" x14ac:dyDescent="0.2">
      <c r="A1362" s="2">
        <v>38523</v>
      </c>
      <c r="B1362" s="1">
        <v>1.5625</v>
      </c>
      <c r="C1362" s="1">
        <v>1.5</v>
      </c>
      <c r="D1362" s="1">
        <v>1.75</v>
      </c>
      <c r="E1362" s="1">
        <v>1.5</v>
      </c>
      <c r="F1362" s="1">
        <v>1.5</v>
      </c>
      <c r="G1362" s="1">
        <v>1.5</v>
      </c>
      <c r="H1362" s="1">
        <v>1</v>
      </c>
      <c r="I1362" s="1">
        <v>0.875</v>
      </c>
      <c r="J1362" s="1">
        <v>0.875</v>
      </c>
      <c r="K1362" s="2">
        <v>38523</v>
      </c>
      <c r="L1362" s="1">
        <v>-0.02</v>
      </c>
      <c r="M1362" s="2">
        <v>38523</v>
      </c>
      <c r="N1362" s="1">
        <v>0.9</v>
      </c>
      <c r="Q1362" s="1">
        <f t="shared" si="63"/>
        <v>1.5625</v>
      </c>
      <c r="R1362" s="1">
        <f t="shared" si="64"/>
        <v>-0.02</v>
      </c>
      <c r="S1362" s="1">
        <f t="shared" si="65"/>
        <v>0.9</v>
      </c>
    </row>
    <row r="1363" spans="1:19" x14ac:dyDescent="0.2">
      <c r="A1363" s="2">
        <v>38524</v>
      </c>
      <c r="B1363" s="1">
        <v>0.25</v>
      </c>
      <c r="C1363" s="1">
        <v>0.1875</v>
      </c>
      <c r="D1363" s="1">
        <v>0</v>
      </c>
      <c r="E1363" s="1">
        <v>0.1875</v>
      </c>
      <c r="F1363" s="1">
        <v>0.1875</v>
      </c>
      <c r="G1363" s="1">
        <v>0.1875</v>
      </c>
      <c r="H1363" s="1">
        <v>-0.75</v>
      </c>
      <c r="I1363" s="1">
        <v>-0.5625</v>
      </c>
      <c r="J1363" s="1">
        <v>-0.625</v>
      </c>
      <c r="K1363" s="2">
        <v>38524</v>
      </c>
      <c r="L1363" s="1">
        <v>-0.19600000000000001</v>
      </c>
      <c r="M1363" s="2">
        <v>38524</v>
      </c>
      <c r="N1363" s="1">
        <v>-0.47</v>
      </c>
      <c r="Q1363" s="1">
        <f t="shared" si="63"/>
        <v>0.25</v>
      </c>
      <c r="R1363" s="1">
        <f t="shared" si="64"/>
        <v>-0.19600000000000001</v>
      </c>
      <c r="S1363" s="1">
        <f t="shared" si="65"/>
        <v>-0.47</v>
      </c>
    </row>
    <row r="1364" spans="1:19" x14ac:dyDescent="0.2">
      <c r="A1364" s="2">
        <v>38525</v>
      </c>
      <c r="B1364" s="1">
        <v>-0.125</v>
      </c>
      <c r="C1364" s="1">
        <v>-6.25E-2</v>
      </c>
      <c r="D1364" s="1">
        <v>-0.125</v>
      </c>
      <c r="E1364" s="1">
        <v>0</v>
      </c>
      <c r="F1364" s="1">
        <v>-6.25E-2</v>
      </c>
      <c r="G1364" s="1">
        <v>0</v>
      </c>
      <c r="H1364" s="1">
        <v>0.125</v>
      </c>
      <c r="I1364" s="1">
        <v>6.25E-2</v>
      </c>
      <c r="J1364" s="1">
        <v>0.125</v>
      </c>
      <c r="K1364" s="2">
        <v>38525</v>
      </c>
      <c r="L1364" s="1">
        <v>-3.2000000000000001E-2</v>
      </c>
      <c r="M1364" s="2">
        <v>38525</v>
      </c>
      <c r="N1364" s="1">
        <v>-0.95</v>
      </c>
      <c r="Q1364" s="1">
        <f t="shared" si="63"/>
        <v>-0.125</v>
      </c>
      <c r="R1364" s="1">
        <f t="shared" si="64"/>
        <v>-3.2000000000000001E-2</v>
      </c>
      <c r="S1364" s="1">
        <f t="shared" si="65"/>
        <v>-0.95</v>
      </c>
    </row>
    <row r="1365" spans="1:19" x14ac:dyDescent="0.2">
      <c r="A1365" s="2">
        <v>38526</v>
      </c>
      <c r="B1365" s="1">
        <v>0.5625</v>
      </c>
      <c r="C1365" s="1">
        <v>0.625</v>
      </c>
      <c r="D1365" s="1">
        <v>0.125</v>
      </c>
      <c r="E1365" s="1">
        <v>0.3125</v>
      </c>
      <c r="F1365" s="1">
        <v>0.375</v>
      </c>
      <c r="G1365" s="1">
        <v>0.3125</v>
      </c>
      <c r="H1365" s="1">
        <v>0.4375</v>
      </c>
      <c r="I1365" s="1">
        <v>0.8125</v>
      </c>
      <c r="J1365" s="1">
        <v>0.4375</v>
      </c>
      <c r="K1365" s="2">
        <v>38526</v>
      </c>
      <c r="L1365" s="1">
        <v>3.1001000000000001E-2</v>
      </c>
      <c r="M1365" s="2">
        <v>38526</v>
      </c>
      <c r="N1365" s="1">
        <v>1.33</v>
      </c>
      <c r="Q1365" s="1">
        <f t="shared" si="63"/>
        <v>0.5625</v>
      </c>
      <c r="R1365" s="1">
        <f t="shared" si="64"/>
        <v>3.1001000000000001E-2</v>
      </c>
      <c r="S1365" s="1">
        <f t="shared" si="65"/>
        <v>1.33</v>
      </c>
    </row>
    <row r="1366" spans="1:19" x14ac:dyDescent="0.2">
      <c r="A1366" s="2">
        <v>38527</v>
      </c>
      <c r="B1366" s="1">
        <v>0.625</v>
      </c>
      <c r="C1366" s="1">
        <v>0.625</v>
      </c>
      <c r="D1366" s="1">
        <v>1.25</v>
      </c>
      <c r="E1366" s="1">
        <v>0.625</v>
      </c>
      <c r="F1366" s="1">
        <v>0.625</v>
      </c>
      <c r="G1366" s="1">
        <v>0.625</v>
      </c>
      <c r="H1366" s="1">
        <v>0</v>
      </c>
      <c r="I1366" s="1">
        <v>-0.375</v>
      </c>
      <c r="J1366" s="1">
        <v>0</v>
      </c>
      <c r="K1366" s="2">
        <v>38527</v>
      </c>
      <c r="L1366" s="1">
        <v>-0.113001</v>
      </c>
      <c r="M1366" s="2">
        <v>38527</v>
      </c>
      <c r="N1366" s="1">
        <v>0.42</v>
      </c>
      <c r="Q1366" s="1">
        <f t="shared" si="63"/>
        <v>0.625</v>
      </c>
      <c r="R1366" s="1">
        <f t="shared" si="64"/>
        <v>-0.113001</v>
      </c>
      <c r="S1366" s="1">
        <f t="shared" si="65"/>
        <v>0.42</v>
      </c>
    </row>
    <row r="1367" spans="1:19" x14ac:dyDescent="0.2">
      <c r="A1367" s="2">
        <v>38530</v>
      </c>
      <c r="B1367" s="1">
        <v>0.6875</v>
      </c>
      <c r="C1367" s="1">
        <v>0.625</v>
      </c>
      <c r="D1367" s="1">
        <v>0.75</v>
      </c>
      <c r="E1367" s="1">
        <v>0.9375</v>
      </c>
      <c r="F1367" s="1">
        <v>0.875</v>
      </c>
      <c r="G1367" s="1">
        <v>0.9375</v>
      </c>
      <c r="H1367" s="1">
        <v>0.3125</v>
      </c>
      <c r="I1367" s="1">
        <v>0.5</v>
      </c>
      <c r="J1367" s="1">
        <v>0.3125</v>
      </c>
      <c r="K1367" s="2">
        <v>38530</v>
      </c>
      <c r="L1367" s="1">
        <v>-0.222</v>
      </c>
      <c r="M1367" s="2">
        <v>38530</v>
      </c>
      <c r="N1367" s="1">
        <v>0.7</v>
      </c>
      <c r="Q1367" s="1">
        <f t="shared" si="63"/>
        <v>0.6875</v>
      </c>
      <c r="R1367" s="1">
        <f t="shared" si="64"/>
        <v>-0.222</v>
      </c>
      <c r="S1367" s="1">
        <f t="shared" si="65"/>
        <v>0.7</v>
      </c>
    </row>
    <row r="1368" spans="1:19" x14ac:dyDescent="0.2">
      <c r="A1368" s="2">
        <v>38531</v>
      </c>
      <c r="B1368" s="1">
        <v>-1.625</v>
      </c>
      <c r="C1368" s="1">
        <v>-1.625</v>
      </c>
      <c r="D1368" s="1">
        <v>-2.125</v>
      </c>
      <c r="E1368" s="1">
        <v>-1.625</v>
      </c>
      <c r="F1368" s="1">
        <v>-1.625</v>
      </c>
      <c r="G1368" s="1">
        <v>-1.625</v>
      </c>
      <c r="H1368" s="1">
        <v>-1.375</v>
      </c>
      <c r="I1368" s="1">
        <v>-1.5625</v>
      </c>
      <c r="J1368" s="1">
        <v>-1.375</v>
      </c>
      <c r="K1368" s="2">
        <v>38531</v>
      </c>
      <c r="L1368" s="1">
        <v>-0.16200100000000001</v>
      </c>
      <c r="M1368" s="2">
        <v>38531</v>
      </c>
      <c r="N1368" s="1">
        <v>-2.34</v>
      </c>
      <c r="Q1368" s="1">
        <f t="shared" si="63"/>
        <v>-1.625</v>
      </c>
      <c r="R1368" s="1">
        <f t="shared" si="64"/>
        <v>-0.16200100000000001</v>
      </c>
      <c r="S1368" s="1">
        <f t="shared" si="65"/>
        <v>-2.34</v>
      </c>
    </row>
    <row r="1369" spans="1:19" x14ac:dyDescent="0.2">
      <c r="A1369" s="2">
        <v>38532</v>
      </c>
      <c r="B1369" s="1">
        <v>-1.6875</v>
      </c>
      <c r="C1369" s="1">
        <v>-1.75</v>
      </c>
      <c r="D1369" s="1">
        <v>-1.125</v>
      </c>
      <c r="E1369" s="1">
        <v>-1.6875</v>
      </c>
      <c r="F1369" s="1">
        <v>-1.75</v>
      </c>
      <c r="G1369" s="1">
        <v>-1.6875</v>
      </c>
      <c r="H1369" s="1">
        <v>0</v>
      </c>
      <c r="I1369" s="1">
        <v>0</v>
      </c>
      <c r="J1369" s="1">
        <v>0</v>
      </c>
      <c r="K1369" s="2">
        <v>38532</v>
      </c>
      <c r="L1369" s="1">
        <v>1.4E-2</v>
      </c>
      <c r="M1369" s="2">
        <v>38532</v>
      </c>
      <c r="N1369" s="1">
        <v>-0.94</v>
      </c>
      <c r="Q1369" s="1">
        <f t="shared" si="63"/>
        <v>-1.6875</v>
      </c>
      <c r="R1369" s="1">
        <f t="shared" si="64"/>
        <v>1.4E-2</v>
      </c>
      <c r="S1369" s="1">
        <f t="shared" si="65"/>
        <v>-0.94</v>
      </c>
    </row>
    <row r="1370" spans="1:19" x14ac:dyDescent="0.2">
      <c r="A1370" s="2">
        <v>38533</v>
      </c>
      <c r="B1370" s="1">
        <v>6.25E-2</v>
      </c>
      <c r="C1370" s="1">
        <v>-0.125</v>
      </c>
      <c r="D1370" s="1">
        <v>0.125</v>
      </c>
      <c r="E1370" s="1">
        <v>6.25E-2</v>
      </c>
      <c r="F1370" s="1">
        <v>-0.125</v>
      </c>
      <c r="G1370" s="1">
        <v>6.25E-2</v>
      </c>
      <c r="H1370" s="1">
        <v>0.875</v>
      </c>
      <c r="I1370" s="1">
        <v>1.0625</v>
      </c>
      <c r="J1370" s="1">
        <v>0.875</v>
      </c>
      <c r="K1370" s="2">
        <v>38533</v>
      </c>
      <c r="L1370" s="1">
        <v>-0.105999</v>
      </c>
      <c r="M1370" s="2">
        <v>38533</v>
      </c>
      <c r="N1370" s="1">
        <v>-0.76</v>
      </c>
      <c r="Q1370" s="1">
        <f t="shared" si="63"/>
        <v>6.25E-2</v>
      </c>
      <c r="R1370" s="1">
        <f t="shared" si="64"/>
        <v>-0.105999</v>
      </c>
      <c r="S1370" s="1">
        <f t="shared" si="65"/>
        <v>-0.76</v>
      </c>
    </row>
    <row r="1371" spans="1:19" x14ac:dyDescent="0.2">
      <c r="A1371" s="2">
        <v>38534</v>
      </c>
      <c r="B1371" s="1">
        <v>0.875</v>
      </c>
      <c r="C1371" s="1">
        <v>1.375</v>
      </c>
      <c r="D1371" s="1">
        <v>0.5</v>
      </c>
      <c r="E1371" s="1">
        <v>0.625</v>
      </c>
      <c r="F1371" s="1">
        <v>1.125</v>
      </c>
      <c r="G1371" s="1">
        <v>0.625</v>
      </c>
      <c r="H1371" s="1">
        <v>1.25</v>
      </c>
      <c r="I1371" s="1">
        <v>1.0625</v>
      </c>
      <c r="J1371" s="1">
        <v>1.25</v>
      </c>
      <c r="K1371" s="2">
        <v>38534</v>
      </c>
      <c r="L1371" s="1">
        <v>0.19</v>
      </c>
      <c r="M1371" s="2">
        <v>38534</v>
      </c>
      <c r="N1371" s="1">
        <v>2.25</v>
      </c>
      <c r="Q1371" s="1">
        <f t="shared" si="63"/>
        <v>0.875</v>
      </c>
      <c r="R1371" s="1">
        <f t="shared" si="64"/>
        <v>0.19</v>
      </c>
      <c r="S1371" s="1">
        <f t="shared" si="65"/>
        <v>2.25</v>
      </c>
    </row>
    <row r="1372" spans="1:19" x14ac:dyDescent="0.2">
      <c r="A1372" s="2">
        <v>38538</v>
      </c>
      <c r="B1372" s="1">
        <v>2.0625</v>
      </c>
      <c r="C1372" s="1">
        <v>2</v>
      </c>
      <c r="D1372" s="1">
        <v>2.125</v>
      </c>
      <c r="E1372" s="1">
        <v>2.0625</v>
      </c>
      <c r="F1372" s="1">
        <v>2</v>
      </c>
      <c r="G1372" s="1">
        <v>2.0625</v>
      </c>
      <c r="H1372" s="1">
        <v>2.375</v>
      </c>
      <c r="I1372" s="1">
        <v>2.375</v>
      </c>
      <c r="J1372" s="1">
        <v>2.375</v>
      </c>
      <c r="K1372" s="2">
        <v>38538</v>
      </c>
      <c r="L1372" s="1">
        <v>0.30399999999999999</v>
      </c>
      <c r="M1372" s="2">
        <v>38538</v>
      </c>
      <c r="N1372" s="1">
        <v>0.84</v>
      </c>
      <c r="Q1372" s="1">
        <f t="shared" si="63"/>
        <v>2.0625</v>
      </c>
      <c r="R1372" s="1">
        <f t="shared" si="64"/>
        <v>0.30399999999999999</v>
      </c>
      <c r="S1372" s="1">
        <f t="shared" si="65"/>
        <v>0.84</v>
      </c>
    </row>
    <row r="1373" spans="1:19" x14ac:dyDescent="0.2">
      <c r="A1373" s="2">
        <v>38539</v>
      </c>
      <c r="B1373" s="1">
        <v>1.875</v>
      </c>
      <c r="C1373" s="1">
        <v>1.875</v>
      </c>
      <c r="D1373" s="1">
        <v>2</v>
      </c>
      <c r="E1373" s="1">
        <v>2</v>
      </c>
      <c r="F1373" s="1">
        <v>2</v>
      </c>
      <c r="G1373" s="1">
        <v>2</v>
      </c>
      <c r="H1373" s="1">
        <v>1.875</v>
      </c>
      <c r="I1373" s="1">
        <v>1.875</v>
      </c>
      <c r="J1373" s="1">
        <v>1.875</v>
      </c>
      <c r="K1373" s="2">
        <v>38539</v>
      </c>
      <c r="L1373" s="1">
        <v>0.213001</v>
      </c>
      <c r="M1373" s="2">
        <v>38539</v>
      </c>
      <c r="N1373" s="1">
        <v>1.69</v>
      </c>
      <c r="Q1373" s="1">
        <f t="shared" si="63"/>
        <v>1.875</v>
      </c>
      <c r="R1373" s="1">
        <f t="shared" si="64"/>
        <v>0.213001</v>
      </c>
      <c r="S1373" s="1">
        <f t="shared" si="65"/>
        <v>1.69</v>
      </c>
    </row>
    <row r="1374" spans="1:19" x14ac:dyDescent="0.2">
      <c r="A1374" s="2">
        <v>38540</v>
      </c>
      <c r="B1374" s="1">
        <v>-0.6875</v>
      </c>
      <c r="C1374" s="1">
        <v>-0.8125</v>
      </c>
      <c r="D1374" s="1">
        <v>-1</v>
      </c>
      <c r="E1374" s="1">
        <v>-0.625</v>
      </c>
      <c r="F1374" s="1">
        <v>-0.625</v>
      </c>
      <c r="G1374" s="1">
        <v>-0.625</v>
      </c>
      <c r="H1374" s="1">
        <v>-2.25</v>
      </c>
      <c r="I1374" s="1">
        <v>-2.375</v>
      </c>
      <c r="J1374" s="1">
        <v>-2.25</v>
      </c>
      <c r="K1374" s="2">
        <v>38540</v>
      </c>
      <c r="L1374" s="1">
        <v>-0.29000100000000001</v>
      </c>
      <c r="M1374" s="2">
        <v>38540</v>
      </c>
      <c r="N1374" s="1">
        <v>-0.55000000000000004</v>
      </c>
      <c r="Q1374" s="1">
        <f t="shared" si="63"/>
        <v>-0.6875</v>
      </c>
      <c r="R1374" s="1">
        <f t="shared" si="64"/>
        <v>-0.29000100000000001</v>
      </c>
      <c r="S1374" s="1">
        <f t="shared" si="65"/>
        <v>-0.55000000000000004</v>
      </c>
    </row>
    <row r="1375" spans="1:19" x14ac:dyDescent="0.2">
      <c r="A1375" s="2">
        <v>38541</v>
      </c>
      <c r="B1375" s="1">
        <v>0.3125</v>
      </c>
      <c r="C1375" s="1">
        <v>0.3125</v>
      </c>
      <c r="D1375" s="1">
        <v>-0.5</v>
      </c>
      <c r="E1375" s="1">
        <v>0</v>
      </c>
      <c r="F1375" s="1">
        <v>0</v>
      </c>
      <c r="G1375" s="1">
        <v>0</v>
      </c>
      <c r="H1375" s="1">
        <v>-1</v>
      </c>
      <c r="I1375" s="1">
        <v>-1</v>
      </c>
      <c r="J1375" s="1">
        <v>-1</v>
      </c>
      <c r="K1375" s="2">
        <v>38541</v>
      </c>
      <c r="L1375" s="1">
        <v>7.3999999999999996E-2</v>
      </c>
      <c r="M1375" s="2">
        <v>38541</v>
      </c>
      <c r="N1375" s="1">
        <v>-1.1000000000000001</v>
      </c>
      <c r="Q1375" s="1">
        <f t="shared" si="63"/>
        <v>0.3125</v>
      </c>
      <c r="R1375" s="1">
        <f t="shared" si="64"/>
        <v>7.3999999999999996E-2</v>
      </c>
      <c r="S1375" s="1">
        <f t="shared" si="65"/>
        <v>-1.1000000000000001</v>
      </c>
    </row>
    <row r="1376" spans="1:19" x14ac:dyDescent="0.2">
      <c r="A1376" s="2">
        <v>38544</v>
      </c>
      <c r="B1376" s="1">
        <v>-3</v>
      </c>
      <c r="C1376" s="1">
        <v>-2.875</v>
      </c>
      <c r="D1376" s="1">
        <v>-2.25</v>
      </c>
      <c r="E1376" s="1">
        <v>-3.125</v>
      </c>
      <c r="F1376" s="1">
        <v>-3.125</v>
      </c>
      <c r="G1376" s="1">
        <v>-3.125</v>
      </c>
      <c r="H1376" s="1">
        <v>-2</v>
      </c>
      <c r="I1376" s="1">
        <v>-2</v>
      </c>
      <c r="J1376" s="1">
        <v>-2</v>
      </c>
      <c r="K1376" s="2">
        <v>38544</v>
      </c>
      <c r="L1376" s="1">
        <v>5.2999999999999999E-2</v>
      </c>
      <c r="M1376" s="2">
        <v>38544</v>
      </c>
      <c r="N1376" s="1">
        <v>-0.71</v>
      </c>
      <c r="Q1376" s="1">
        <f t="shared" si="63"/>
        <v>-3</v>
      </c>
      <c r="R1376" s="1">
        <f t="shared" si="64"/>
        <v>5.2999999999999999E-2</v>
      </c>
      <c r="S1376" s="1">
        <f t="shared" si="65"/>
        <v>-0.71</v>
      </c>
    </row>
    <row r="1377" spans="1:19" x14ac:dyDescent="0.2">
      <c r="A1377" s="2">
        <v>38545</v>
      </c>
      <c r="B1377" s="1">
        <v>1.5625</v>
      </c>
      <c r="C1377" s="1">
        <v>1.5625</v>
      </c>
      <c r="D1377" s="1">
        <v>-0.25</v>
      </c>
      <c r="E1377" s="1">
        <v>0.75</v>
      </c>
      <c r="F1377" s="1">
        <v>0.75</v>
      </c>
      <c r="G1377" s="1">
        <v>0.75</v>
      </c>
      <c r="H1377" s="1">
        <v>2.3125</v>
      </c>
      <c r="I1377" s="1">
        <v>2.3125</v>
      </c>
      <c r="J1377" s="1">
        <v>2.3125</v>
      </c>
      <c r="K1377" s="2">
        <v>38545</v>
      </c>
      <c r="L1377" s="1">
        <v>0.36000100000000002</v>
      </c>
      <c r="M1377" s="2">
        <v>38545</v>
      </c>
      <c r="N1377" s="1">
        <v>1.7</v>
      </c>
      <c r="Q1377" s="1">
        <f t="shared" si="63"/>
        <v>1.5625</v>
      </c>
      <c r="R1377" s="1">
        <f t="shared" si="64"/>
        <v>0.36000100000000002</v>
      </c>
      <c r="S1377" s="1">
        <f t="shared" si="65"/>
        <v>1.7</v>
      </c>
    </row>
    <row r="1378" spans="1:19" x14ac:dyDescent="0.2">
      <c r="A1378" s="2">
        <v>38546</v>
      </c>
      <c r="B1378" s="1">
        <v>-0.5625</v>
      </c>
      <c r="C1378" s="1">
        <v>-0.625</v>
      </c>
      <c r="D1378" s="1">
        <v>0.75</v>
      </c>
      <c r="E1378" s="1">
        <v>0</v>
      </c>
      <c r="F1378" s="1">
        <v>-6.25E-2</v>
      </c>
      <c r="G1378" s="1">
        <v>0</v>
      </c>
      <c r="H1378" s="1">
        <v>-0.125</v>
      </c>
      <c r="I1378" s="1">
        <v>-0.125</v>
      </c>
      <c r="J1378" s="1">
        <v>-0.125</v>
      </c>
      <c r="K1378" s="2">
        <v>38546</v>
      </c>
      <c r="L1378" s="1">
        <v>1.4999E-2</v>
      </c>
      <c r="M1378" s="2">
        <v>38546</v>
      </c>
      <c r="N1378" s="1">
        <v>-0.61</v>
      </c>
      <c r="Q1378" s="1">
        <f t="shared" si="63"/>
        <v>-0.5625</v>
      </c>
      <c r="R1378" s="1">
        <f t="shared" si="64"/>
        <v>1.4999E-2</v>
      </c>
      <c r="S1378" s="1">
        <f t="shared" si="65"/>
        <v>-0.61</v>
      </c>
    </row>
    <row r="1379" spans="1:19" x14ac:dyDescent="0.2">
      <c r="A1379" s="2">
        <v>38547</v>
      </c>
      <c r="B1379" s="1">
        <v>-1.5</v>
      </c>
      <c r="C1379" s="1">
        <v>-1.4375</v>
      </c>
      <c r="D1379" s="1">
        <v>-2.375</v>
      </c>
      <c r="E1379" s="1">
        <v>-1.25</v>
      </c>
      <c r="F1379" s="1">
        <v>-1.1875</v>
      </c>
      <c r="G1379" s="1">
        <v>-1.25</v>
      </c>
      <c r="H1379" s="1">
        <v>-2.4375</v>
      </c>
      <c r="I1379" s="1">
        <v>-2.0625</v>
      </c>
      <c r="J1379" s="1">
        <v>-2.4375</v>
      </c>
      <c r="K1379" s="2">
        <v>38547</v>
      </c>
      <c r="L1379" s="1">
        <v>-5.6000000000000001E-2</v>
      </c>
      <c r="M1379" s="2">
        <v>38547</v>
      </c>
      <c r="N1379" s="1">
        <v>-2.21</v>
      </c>
      <c r="Q1379" s="1">
        <f t="shared" si="63"/>
        <v>-1.5</v>
      </c>
      <c r="R1379" s="1">
        <f t="shared" si="64"/>
        <v>-5.6000000000000001E-2</v>
      </c>
      <c r="S1379" s="1">
        <f t="shared" si="65"/>
        <v>-2.21</v>
      </c>
    </row>
    <row r="1380" spans="1:19" x14ac:dyDescent="0.2">
      <c r="A1380" s="2">
        <v>38548</v>
      </c>
      <c r="B1380" s="1">
        <v>0.125</v>
      </c>
      <c r="C1380" s="1">
        <v>0.125</v>
      </c>
      <c r="D1380" s="1">
        <v>1.125</v>
      </c>
      <c r="E1380" s="1">
        <v>-0.125</v>
      </c>
      <c r="F1380" s="1">
        <v>-0.125</v>
      </c>
      <c r="G1380" s="1">
        <v>-0.125</v>
      </c>
      <c r="H1380" s="1">
        <v>0.5</v>
      </c>
      <c r="I1380" s="1">
        <v>0.5</v>
      </c>
      <c r="J1380" s="1">
        <v>0.5</v>
      </c>
      <c r="K1380" s="2">
        <v>38548</v>
      </c>
      <c r="L1380" s="1">
        <v>5.0000000000000001E-3</v>
      </c>
      <c r="M1380" s="2">
        <v>38548</v>
      </c>
      <c r="N1380" s="1">
        <v>0.28999999999999998</v>
      </c>
      <c r="Q1380" s="1">
        <f t="shared" si="63"/>
        <v>0.125</v>
      </c>
      <c r="R1380" s="1">
        <f t="shared" si="64"/>
        <v>5.0000000000000001E-3</v>
      </c>
      <c r="S1380" s="1">
        <f t="shared" si="65"/>
        <v>0.28999999999999998</v>
      </c>
    </row>
    <row r="1381" spans="1:19" x14ac:dyDescent="0.2">
      <c r="A1381" s="2">
        <v>38551</v>
      </c>
      <c r="B1381" s="1">
        <v>-1.5625</v>
      </c>
      <c r="C1381" s="1">
        <v>-1.5625</v>
      </c>
      <c r="D1381" s="1">
        <v>-1.25</v>
      </c>
      <c r="E1381" s="1">
        <v>-1.125</v>
      </c>
      <c r="F1381" s="1">
        <v>-1.125</v>
      </c>
      <c r="G1381" s="1">
        <v>-1.125</v>
      </c>
      <c r="H1381" s="1">
        <v>-1.125</v>
      </c>
      <c r="I1381" s="1">
        <v>-1.25</v>
      </c>
      <c r="J1381" s="1">
        <v>-1.25</v>
      </c>
      <c r="K1381" s="2">
        <v>38551</v>
      </c>
      <c r="L1381" s="1">
        <v>-0.19700100000000001</v>
      </c>
      <c r="M1381" s="2">
        <v>38551</v>
      </c>
      <c r="N1381" s="1">
        <v>-0.77</v>
      </c>
      <c r="Q1381" s="1">
        <f t="shared" si="63"/>
        <v>-1.5625</v>
      </c>
      <c r="R1381" s="1">
        <f t="shared" si="64"/>
        <v>-0.19700100000000001</v>
      </c>
      <c r="S1381" s="1">
        <f t="shared" si="65"/>
        <v>-0.77</v>
      </c>
    </row>
    <row r="1382" spans="1:19" x14ac:dyDescent="0.2">
      <c r="A1382" s="2">
        <v>38552</v>
      </c>
      <c r="B1382" s="1">
        <v>0.5625</v>
      </c>
      <c r="C1382" s="1">
        <v>0.5</v>
      </c>
      <c r="D1382" s="1">
        <v>0.5</v>
      </c>
      <c r="E1382" s="1">
        <v>0.25</v>
      </c>
      <c r="F1382" s="1">
        <v>0.1875</v>
      </c>
      <c r="G1382" s="1">
        <v>0.25</v>
      </c>
      <c r="H1382" s="1">
        <v>0.25</v>
      </c>
      <c r="I1382" s="1">
        <v>0.25</v>
      </c>
      <c r="J1382" s="1">
        <v>0.25</v>
      </c>
      <c r="K1382" s="2">
        <v>38552</v>
      </c>
      <c r="L1382" s="1">
        <v>-6.5999000000000002E-2</v>
      </c>
      <c r="M1382" s="2">
        <v>38552</v>
      </c>
      <c r="N1382" s="1">
        <v>0.14000000000000001</v>
      </c>
      <c r="Q1382" s="1">
        <f t="shared" si="63"/>
        <v>0.5625</v>
      </c>
      <c r="R1382" s="1">
        <f t="shared" si="64"/>
        <v>-6.5999000000000002E-2</v>
      </c>
      <c r="S1382" s="1">
        <f t="shared" si="65"/>
        <v>0.14000000000000001</v>
      </c>
    </row>
    <row r="1383" spans="1:19" x14ac:dyDescent="0.2">
      <c r="A1383" s="2">
        <v>38553</v>
      </c>
      <c r="B1383" s="1">
        <v>0.875</v>
      </c>
      <c r="C1383" s="1">
        <v>0.9375</v>
      </c>
      <c r="D1383" s="1">
        <v>0.5</v>
      </c>
      <c r="E1383" s="1">
        <v>0.875</v>
      </c>
      <c r="F1383" s="1">
        <v>0.9375</v>
      </c>
      <c r="G1383" s="1">
        <v>0.875</v>
      </c>
      <c r="H1383" s="1">
        <v>1.125</v>
      </c>
      <c r="I1383" s="1">
        <v>0.9375</v>
      </c>
      <c r="J1383" s="1">
        <v>1.125</v>
      </c>
      <c r="K1383" s="2">
        <v>38553</v>
      </c>
      <c r="L1383" s="1">
        <v>-3.5999999999999997E-2</v>
      </c>
      <c r="M1383" s="2">
        <v>38553</v>
      </c>
      <c r="N1383" s="1">
        <v>-0.74</v>
      </c>
      <c r="Q1383" s="1">
        <f t="shared" si="63"/>
        <v>0.875</v>
      </c>
      <c r="R1383" s="1">
        <f t="shared" si="64"/>
        <v>-3.5999999999999997E-2</v>
      </c>
      <c r="S1383" s="1">
        <f t="shared" si="65"/>
        <v>-0.74</v>
      </c>
    </row>
    <row r="1384" spans="1:19" x14ac:dyDescent="0.2">
      <c r="A1384" s="2">
        <v>38554</v>
      </c>
      <c r="B1384" s="1">
        <v>-0.75</v>
      </c>
      <c r="C1384" s="1">
        <v>-0.75</v>
      </c>
      <c r="D1384" s="1">
        <v>0</v>
      </c>
      <c r="E1384" s="1">
        <v>-0.625</v>
      </c>
      <c r="F1384" s="1">
        <v>-0.625</v>
      </c>
      <c r="G1384" s="1">
        <v>-0.625</v>
      </c>
      <c r="H1384" s="1">
        <v>-0.625</v>
      </c>
      <c r="I1384" s="1">
        <v>-0.4375</v>
      </c>
      <c r="J1384" s="1">
        <v>-0.625</v>
      </c>
      <c r="K1384" s="2">
        <v>38554</v>
      </c>
      <c r="L1384" s="1">
        <v>-0.25</v>
      </c>
      <c r="M1384" s="2">
        <v>38554</v>
      </c>
      <c r="N1384" s="1">
        <v>0.33</v>
      </c>
      <c r="Q1384" s="1">
        <f t="shared" si="63"/>
        <v>-0.75</v>
      </c>
      <c r="R1384" s="1">
        <f t="shared" si="64"/>
        <v>-0.25</v>
      </c>
      <c r="S1384" s="1">
        <f t="shared" si="65"/>
        <v>0.33</v>
      </c>
    </row>
    <row r="1385" spans="1:19" x14ac:dyDescent="0.2">
      <c r="A1385" s="2">
        <v>38555</v>
      </c>
      <c r="B1385" s="1">
        <v>1.5</v>
      </c>
      <c r="C1385" s="1">
        <v>1.375</v>
      </c>
      <c r="D1385" s="1">
        <v>0.75</v>
      </c>
      <c r="E1385" s="1">
        <v>1.1875</v>
      </c>
      <c r="F1385" s="1">
        <v>1.1875</v>
      </c>
      <c r="G1385" s="1">
        <v>1.1875</v>
      </c>
      <c r="H1385" s="1">
        <v>0.75</v>
      </c>
      <c r="I1385" s="1">
        <v>1.125</v>
      </c>
      <c r="J1385" s="1">
        <v>0.875</v>
      </c>
      <c r="K1385" s="2">
        <v>38555</v>
      </c>
      <c r="L1385" s="1">
        <v>8.4000000000000005E-2</v>
      </c>
      <c r="M1385" s="2">
        <v>38555</v>
      </c>
      <c r="N1385" s="1">
        <v>1.52</v>
      </c>
      <c r="Q1385" s="1">
        <f t="shared" si="63"/>
        <v>1.5</v>
      </c>
      <c r="R1385" s="1">
        <f t="shared" si="64"/>
        <v>8.4000000000000005E-2</v>
      </c>
      <c r="S1385" s="1">
        <f t="shared" si="65"/>
        <v>1.52</v>
      </c>
    </row>
    <row r="1386" spans="1:19" x14ac:dyDescent="0.2">
      <c r="A1386" s="2">
        <v>38558</v>
      </c>
      <c r="B1386" s="1">
        <v>0</v>
      </c>
      <c r="C1386" s="1">
        <v>-6.25E-2</v>
      </c>
      <c r="D1386" s="1">
        <v>0.625</v>
      </c>
      <c r="E1386" s="1">
        <v>0.375</v>
      </c>
      <c r="F1386" s="1">
        <v>0.25</v>
      </c>
      <c r="G1386" s="1">
        <v>0.375</v>
      </c>
      <c r="H1386" s="1">
        <v>-1</v>
      </c>
      <c r="I1386" s="1">
        <v>-0.875</v>
      </c>
      <c r="J1386" s="1">
        <v>-1</v>
      </c>
      <c r="K1386" s="2">
        <v>38558</v>
      </c>
      <c r="L1386" s="1">
        <v>-0.10000100000000001</v>
      </c>
      <c r="M1386" s="2">
        <v>38558</v>
      </c>
      <c r="N1386" s="1">
        <v>0.35</v>
      </c>
      <c r="Q1386" s="1">
        <f t="shared" si="63"/>
        <v>0</v>
      </c>
      <c r="R1386" s="1">
        <f t="shared" si="64"/>
        <v>-0.10000100000000001</v>
      </c>
      <c r="S1386" s="1">
        <f t="shared" si="65"/>
        <v>0.35</v>
      </c>
    </row>
    <row r="1387" spans="1:19" x14ac:dyDescent="0.2">
      <c r="A1387" s="2">
        <v>38559</v>
      </c>
      <c r="B1387" s="1">
        <v>0.6875</v>
      </c>
      <c r="C1387" s="1">
        <v>0.6875</v>
      </c>
      <c r="D1387" s="1">
        <v>0.625</v>
      </c>
      <c r="E1387" s="1">
        <v>0.5</v>
      </c>
      <c r="F1387" s="1">
        <v>0.625</v>
      </c>
      <c r="G1387" s="1">
        <v>0.5</v>
      </c>
      <c r="H1387" s="1">
        <v>0.125</v>
      </c>
      <c r="I1387" s="1">
        <v>0</v>
      </c>
      <c r="J1387" s="1">
        <v>0.125</v>
      </c>
      <c r="K1387" s="2">
        <v>38559</v>
      </c>
      <c r="L1387" s="1">
        <v>0.14100099999999999</v>
      </c>
      <c r="M1387" s="2">
        <v>38559</v>
      </c>
      <c r="N1387" s="1">
        <v>0.2</v>
      </c>
      <c r="Q1387" s="1">
        <f t="shared" si="63"/>
        <v>0.6875</v>
      </c>
      <c r="R1387" s="1">
        <f t="shared" si="64"/>
        <v>0.14100099999999999</v>
      </c>
      <c r="S1387" s="1">
        <f t="shared" si="65"/>
        <v>0.2</v>
      </c>
    </row>
    <row r="1388" spans="1:19" x14ac:dyDescent="0.2">
      <c r="A1388" s="2">
        <v>38560</v>
      </c>
      <c r="B1388" s="1">
        <v>0</v>
      </c>
      <c r="C1388" s="1">
        <v>0</v>
      </c>
      <c r="D1388" s="1">
        <v>0.25</v>
      </c>
      <c r="E1388" s="1">
        <v>0.1875</v>
      </c>
      <c r="F1388" s="1">
        <v>6.25E-2</v>
      </c>
      <c r="G1388" s="1">
        <v>0.1875</v>
      </c>
      <c r="H1388" s="1">
        <v>0.5</v>
      </c>
      <c r="I1388" s="1">
        <v>0.375</v>
      </c>
      <c r="J1388" s="1">
        <v>0.5</v>
      </c>
      <c r="K1388" s="2">
        <v>38560</v>
      </c>
      <c r="L1388" s="1">
        <v>0.222</v>
      </c>
      <c r="M1388" s="2">
        <v>38560</v>
      </c>
      <c r="N1388" s="1">
        <v>-0.09</v>
      </c>
      <c r="Q1388" s="1">
        <f t="shared" si="63"/>
        <v>0</v>
      </c>
      <c r="R1388" s="1">
        <f t="shared" si="64"/>
        <v>0.222</v>
      </c>
      <c r="S1388" s="1">
        <f t="shared" si="65"/>
        <v>-0.09</v>
      </c>
    </row>
    <row r="1389" spans="1:19" x14ac:dyDescent="0.2">
      <c r="A1389" s="2">
        <v>38561</v>
      </c>
      <c r="B1389" s="1">
        <v>0.8125</v>
      </c>
      <c r="C1389" s="1">
        <v>0.75</v>
      </c>
      <c r="D1389" s="1">
        <v>0.25</v>
      </c>
      <c r="E1389" s="1">
        <v>0.625</v>
      </c>
      <c r="F1389" s="1">
        <v>0.75</v>
      </c>
      <c r="G1389" s="1">
        <v>0.625</v>
      </c>
      <c r="H1389" s="1">
        <v>0.1875</v>
      </c>
      <c r="I1389" s="1">
        <v>-0.3125</v>
      </c>
      <c r="J1389" s="1">
        <v>0.1875</v>
      </c>
      <c r="K1389" s="2">
        <v>38561</v>
      </c>
      <c r="L1389" s="1">
        <v>0.10199900000000001</v>
      </c>
      <c r="M1389" s="2">
        <v>38561</v>
      </c>
      <c r="N1389" s="1">
        <v>0.83</v>
      </c>
      <c r="Q1389" s="1">
        <f t="shared" si="63"/>
        <v>0.8125</v>
      </c>
      <c r="R1389" s="1">
        <f t="shared" si="64"/>
        <v>0.10199900000000001</v>
      </c>
      <c r="S1389" s="1">
        <f t="shared" si="65"/>
        <v>0.83</v>
      </c>
    </row>
    <row r="1390" spans="1:19" x14ac:dyDescent="0.2">
      <c r="A1390" s="2">
        <v>38562</v>
      </c>
      <c r="B1390" s="1">
        <v>1.25</v>
      </c>
      <c r="C1390" s="1">
        <v>1.25</v>
      </c>
      <c r="D1390" s="1">
        <v>1.25</v>
      </c>
      <c r="E1390" s="1">
        <v>1</v>
      </c>
      <c r="F1390" s="1">
        <v>1</v>
      </c>
      <c r="G1390" s="1">
        <v>1</v>
      </c>
      <c r="H1390" s="1">
        <v>1.4375</v>
      </c>
      <c r="I1390" s="1">
        <v>1.4375</v>
      </c>
      <c r="J1390" s="1">
        <v>1.4375</v>
      </c>
      <c r="K1390" s="2">
        <v>38562</v>
      </c>
      <c r="L1390" s="1">
        <v>0.19100200000000001</v>
      </c>
      <c r="M1390" s="2">
        <v>38562</v>
      </c>
      <c r="N1390" s="1">
        <v>0.63</v>
      </c>
      <c r="Q1390" s="1">
        <f t="shared" si="63"/>
        <v>1.25</v>
      </c>
      <c r="R1390" s="1">
        <f t="shared" si="64"/>
        <v>0.19100200000000001</v>
      </c>
      <c r="S1390" s="1">
        <f t="shared" si="65"/>
        <v>0.63</v>
      </c>
    </row>
    <row r="1391" spans="1:19" x14ac:dyDescent="0.2">
      <c r="A1391" s="2">
        <v>38565</v>
      </c>
      <c r="B1391" s="1">
        <v>1.25</v>
      </c>
      <c r="C1391" s="1">
        <v>1.5</v>
      </c>
      <c r="D1391" s="1">
        <v>1.75</v>
      </c>
      <c r="E1391" s="1">
        <v>1.6875</v>
      </c>
      <c r="F1391" s="1">
        <v>1.6875</v>
      </c>
      <c r="G1391" s="1">
        <v>1.6875</v>
      </c>
      <c r="H1391" s="1">
        <v>2.125</v>
      </c>
      <c r="I1391" s="1">
        <v>3</v>
      </c>
      <c r="J1391" s="1">
        <v>2.125</v>
      </c>
      <c r="K1391" s="2">
        <v>38565</v>
      </c>
      <c r="L1391" s="1">
        <v>0.26899899999999999</v>
      </c>
      <c r="M1391" s="2">
        <v>38565</v>
      </c>
      <c r="N1391" s="1">
        <v>1</v>
      </c>
      <c r="Q1391" s="1">
        <f t="shared" si="63"/>
        <v>1.25</v>
      </c>
      <c r="R1391" s="1">
        <f t="shared" si="64"/>
        <v>0.26899899999999999</v>
      </c>
      <c r="S1391" s="1">
        <f t="shared" si="65"/>
        <v>1</v>
      </c>
    </row>
    <row r="1392" spans="1:19" x14ac:dyDescent="0.2">
      <c r="A1392" s="2">
        <v>38566</v>
      </c>
      <c r="B1392" s="1">
        <v>0</v>
      </c>
      <c r="C1392" s="1">
        <v>6.25E-2</v>
      </c>
      <c r="D1392" s="1">
        <v>0.5</v>
      </c>
      <c r="E1392" s="1">
        <v>0.4375</v>
      </c>
      <c r="F1392" s="1">
        <v>0.4375</v>
      </c>
      <c r="G1392" s="1">
        <v>0.4375</v>
      </c>
      <c r="H1392" s="1">
        <v>0.5</v>
      </c>
      <c r="I1392" s="1">
        <v>0.25</v>
      </c>
      <c r="J1392" s="1">
        <v>0.125</v>
      </c>
      <c r="K1392" s="2">
        <v>38566</v>
      </c>
      <c r="L1392" s="1">
        <v>0.224</v>
      </c>
      <c r="M1392" s="2">
        <v>38566</v>
      </c>
      <c r="N1392" s="1">
        <v>0.32</v>
      </c>
      <c r="Q1392" s="1">
        <f t="shared" si="63"/>
        <v>0</v>
      </c>
      <c r="R1392" s="1">
        <f t="shared" si="64"/>
        <v>0.224</v>
      </c>
      <c r="S1392" s="1">
        <f t="shared" si="65"/>
        <v>0.32</v>
      </c>
    </row>
    <row r="1393" spans="1:19" x14ac:dyDescent="0.2">
      <c r="A1393" s="2">
        <v>38567</v>
      </c>
      <c r="B1393" s="1">
        <v>0.625</v>
      </c>
      <c r="C1393" s="1">
        <v>0.25</v>
      </c>
      <c r="D1393" s="1">
        <v>-0.75</v>
      </c>
      <c r="E1393" s="1">
        <v>0.3125</v>
      </c>
      <c r="F1393" s="1">
        <v>0.3125</v>
      </c>
      <c r="G1393" s="1">
        <v>0.3125</v>
      </c>
      <c r="H1393" s="1">
        <v>-0.25</v>
      </c>
      <c r="I1393" s="1">
        <v>0.125</v>
      </c>
      <c r="J1393" s="1">
        <v>0.125</v>
      </c>
      <c r="K1393" s="2">
        <v>38567</v>
      </c>
      <c r="L1393" s="1">
        <v>-2.7E-2</v>
      </c>
      <c r="M1393" s="2">
        <v>38567</v>
      </c>
      <c r="N1393" s="1">
        <v>-1.03</v>
      </c>
      <c r="Q1393" s="1">
        <f t="shared" si="63"/>
        <v>0.625</v>
      </c>
      <c r="R1393" s="1">
        <f t="shared" si="64"/>
        <v>-2.7E-2</v>
      </c>
      <c r="S1393" s="1">
        <f t="shared" si="65"/>
        <v>-1.03</v>
      </c>
    </row>
    <row r="1394" spans="1:19" x14ac:dyDescent="0.2">
      <c r="A1394" s="2">
        <v>38568</v>
      </c>
      <c r="B1394" s="1">
        <v>-0.625</v>
      </c>
      <c r="C1394" s="1">
        <v>-0.1875</v>
      </c>
      <c r="D1394" s="1">
        <v>0.625</v>
      </c>
      <c r="E1394" s="1">
        <v>-0.375</v>
      </c>
      <c r="F1394" s="1">
        <v>-0.375</v>
      </c>
      <c r="G1394" s="1">
        <v>-0.375</v>
      </c>
      <c r="H1394" s="1">
        <v>-0.8125</v>
      </c>
      <c r="I1394" s="1">
        <v>-0.8125</v>
      </c>
      <c r="J1394" s="1">
        <v>-0.8125</v>
      </c>
      <c r="K1394" s="2">
        <v>38568</v>
      </c>
      <c r="L1394" s="1">
        <v>0.12</v>
      </c>
      <c r="M1394" s="2">
        <v>38568</v>
      </c>
      <c r="N1394" s="1">
        <v>0.52</v>
      </c>
      <c r="Q1394" s="1">
        <f t="shared" si="63"/>
        <v>-0.625</v>
      </c>
      <c r="R1394" s="1">
        <f t="shared" si="64"/>
        <v>0.12</v>
      </c>
      <c r="S1394" s="1">
        <f t="shared" si="65"/>
        <v>0.52</v>
      </c>
    </row>
    <row r="1395" spans="1:19" x14ac:dyDescent="0.2">
      <c r="A1395" s="2">
        <v>38569</v>
      </c>
      <c r="B1395" s="1">
        <v>0.5</v>
      </c>
      <c r="C1395" s="1">
        <v>0.375</v>
      </c>
      <c r="D1395" s="1">
        <v>0.125</v>
      </c>
      <c r="E1395" s="1">
        <v>0.1875</v>
      </c>
      <c r="F1395" s="1">
        <v>0.1875</v>
      </c>
      <c r="G1395" s="1">
        <v>0.1875</v>
      </c>
      <c r="H1395" s="1">
        <v>-6.25E-2</v>
      </c>
      <c r="I1395" s="1">
        <v>-6.25E-2</v>
      </c>
      <c r="J1395" s="1">
        <v>-6.25E-2</v>
      </c>
      <c r="K1395" s="2">
        <v>38569</v>
      </c>
      <c r="L1395" s="1">
        <v>0.22900000000000001</v>
      </c>
      <c r="M1395" s="2">
        <v>38569</v>
      </c>
      <c r="N1395" s="1">
        <v>0.93</v>
      </c>
      <c r="Q1395" s="1">
        <f t="shared" si="63"/>
        <v>0.5</v>
      </c>
      <c r="R1395" s="1">
        <f t="shared" si="64"/>
        <v>0.22900000000000001</v>
      </c>
      <c r="S1395" s="1">
        <f t="shared" si="65"/>
        <v>0.93</v>
      </c>
    </row>
    <row r="1396" spans="1:19" x14ac:dyDescent="0.2">
      <c r="A1396" s="2">
        <v>38572</v>
      </c>
      <c r="B1396" s="1">
        <v>1.3125</v>
      </c>
      <c r="C1396" s="1">
        <v>1.3125</v>
      </c>
      <c r="D1396" s="1">
        <v>1</v>
      </c>
      <c r="E1396" s="1">
        <v>1.125</v>
      </c>
      <c r="F1396" s="1">
        <v>1.125</v>
      </c>
      <c r="G1396" s="1">
        <v>1.125</v>
      </c>
      <c r="H1396" s="1">
        <v>1.25</v>
      </c>
      <c r="I1396" s="1">
        <v>1.125</v>
      </c>
      <c r="J1396" s="1">
        <v>1.25</v>
      </c>
      <c r="K1396" s="2">
        <v>38572</v>
      </c>
      <c r="L1396" s="1">
        <v>-1.6E-2</v>
      </c>
      <c r="M1396" s="2">
        <v>38572</v>
      </c>
      <c r="N1396" s="1">
        <v>1.63</v>
      </c>
      <c r="Q1396" s="1">
        <f t="shared" si="63"/>
        <v>1.3125</v>
      </c>
      <c r="R1396" s="1">
        <f t="shared" si="64"/>
        <v>-1.6E-2</v>
      </c>
      <c r="S1396" s="1">
        <f t="shared" si="65"/>
        <v>1.63</v>
      </c>
    </row>
    <row r="1397" spans="1:19" x14ac:dyDescent="0.2">
      <c r="A1397" s="2">
        <v>38573</v>
      </c>
      <c r="B1397" s="1">
        <v>-0.875</v>
      </c>
      <c r="C1397" s="1">
        <v>-0.5625</v>
      </c>
      <c r="D1397" s="1">
        <v>-0.25</v>
      </c>
      <c r="E1397" s="1">
        <v>-0.5</v>
      </c>
      <c r="F1397" s="1">
        <v>-0.5</v>
      </c>
      <c r="G1397" s="1">
        <v>-0.5</v>
      </c>
      <c r="H1397" s="1">
        <v>-0.25</v>
      </c>
      <c r="I1397" s="1">
        <v>-1</v>
      </c>
      <c r="J1397" s="1">
        <v>-0.25</v>
      </c>
      <c r="K1397" s="2">
        <v>38573</v>
      </c>
      <c r="L1397" s="1">
        <v>-3.5000000000000003E-2</v>
      </c>
      <c r="M1397" s="2">
        <v>38573</v>
      </c>
      <c r="N1397" s="1">
        <v>-0.87</v>
      </c>
      <c r="Q1397" s="1">
        <f t="shared" si="63"/>
        <v>-0.875</v>
      </c>
      <c r="R1397" s="1">
        <f t="shared" si="64"/>
        <v>-3.5000000000000003E-2</v>
      </c>
      <c r="S1397" s="1">
        <f t="shared" si="65"/>
        <v>-0.87</v>
      </c>
    </row>
    <row r="1398" spans="1:19" x14ac:dyDescent="0.2">
      <c r="A1398" s="2">
        <v>38574</v>
      </c>
      <c r="B1398" s="1">
        <v>0.75</v>
      </c>
      <c r="C1398" s="1">
        <v>0.4375</v>
      </c>
      <c r="D1398" s="1">
        <v>-0.25</v>
      </c>
      <c r="E1398" s="1">
        <v>0.75</v>
      </c>
      <c r="F1398" s="1">
        <v>0.8125</v>
      </c>
      <c r="G1398" s="1">
        <v>0.75</v>
      </c>
      <c r="H1398" s="1">
        <v>0.8125</v>
      </c>
      <c r="I1398" s="1">
        <v>1.4375</v>
      </c>
      <c r="J1398" s="1">
        <v>0.8125</v>
      </c>
      <c r="K1398" s="2">
        <v>38574</v>
      </c>
      <c r="L1398" s="1">
        <v>0.42199999999999999</v>
      </c>
      <c r="M1398" s="2">
        <v>38574</v>
      </c>
      <c r="N1398" s="1">
        <v>1.83</v>
      </c>
      <c r="Q1398" s="1">
        <f t="shared" si="63"/>
        <v>0.75</v>
      </c>
      <c r="R1398" s="1">
        <f t="shared" si="64"/>
        <v>0.42199999999999999</v>
      </c>
      <c r="S1398" s="1">
        <f t="shared" si="65"/>
        <v>1.83</v>
      </c>
    </row>
    <row r="1399" spans="1:19" x14ac:dyDescent="0.2">
      <c r="A1399" s="2">
        <v>38575</v>
      </c>
      <c r="B1399" s="1">
        <v>1.9375</v>
      </c>
      <c r="C1399" s="1">
        <v>1.9375</v>
      </c>
      <c r="D1399" s="1">
        <v>2.125</v>
      </c>
      <c r="E1399" s="1">
        <v>1.8125</v>
      </c>
      <c r="F1399" s="1">
        <v>1.8125</v>
      </c>
      <c r="G1399" s="1">
        <v>1.8125</v>
      </c>
      <c r="H1399" s="1">
        <v>1.8125</v>
      </c>
      <c r="I1399" s="1">
        <v>1.5625</v>
      </c>
      <c r="J1399" s="1">
        <v>1.8125</v>
      </c>
      <c r="K1399" s="2">
        <v>38575</v>
      </c>
      <c r="L1399" s="1">
        <v>0.23</v>
      </c>
      <c r="M1399" s="2">
        <v>38575</v>
      </c>
      <c r="N1399" s="1">
        <v>0.9</v>
      </c>
      <c r="Q1399" s="1">
        <f t="shared" si="63"/>
        <v>1.9375</v>
      </c>
      <c r="R1399" s="1">
        <f t="shared" si="64"/>
        <v>0.23</v>
      </c>
      <c r="S1399" s="1">
        <f t="shared" si="65"/>
        <v>0.9</v>
      </c>
    </row>
    <row r="1400" spans="1:19" x14ac:dyDescent="0.2">
      <c r="A1400" s="2">
        <v>38576</v>
      </c>
      <c r="B1400" s="1">
        <v>3.875</v>
      </c>
      <c r="C1400" s="1">
        <v>3.875</v>
      </c>
      <c r="D1400" s="1">
        <v>2.875</v>
      </c>
      <c r="E1400" s="1">
        <v>3.4375</v>
      </c>
      <c r="F1400" s="1">
        <v>3.375</v>
      </c>
      <c r="G1400" s="1">
        <v>3.4375</v>
      </c>
      <c r="H1400" s="1">
        <v>3.1875</v>
      </c>
      <c r="I1400" s="1">
        <v>3.3125</v>
      </c>
      <c r="J1400" s="1">
        <v>3.1875</v>
      </c>
      <c r="K1400" s="2">
        <v>38576</v>
      </c>
      <c r="L1400" s="1">
        <v>0.28699999999999998</v>
      </c>
      <c r="M1400" s="2">
        <v>38576</v>
      </c>
      <c r="N1400" s="1">
        <v>1.06</v>
      </c>
      <c r="Q1400" s="1">
        <f t="shared" si="63"/>
        <v>3.875</v>
      </c>
      <c r="R1400" s="1">
        <f t="shared" si="64"/>
        <v>0.28699999999999998</v>
      </c>
      <c r="S1400" s="1">
        <f t="shared" si="65"/>
        <v>1.06</v>
      </c>
    </row>
    <row r="1401" spans="1:19" x14ac:dyDescent="0.2">
      <c r="A1401" s="2">
        <v>38579</v>
      </c>
      <c r="B1401" s="1">
        <v>-0.4375</v>
      </c>
      <c r="C1401" s="1">
        <v>-0.5</v>
      </c>
      <c r="D1401" s="1">
        <v>1</v>
      </c>
      <c r="E1401" s="1">
        <v>6.25E-2</v>
      </c>
      <c r="F1401" s="1">
        <v>0</v>
      </c>
      <c r="G1401" s="1">
        <v>6.25E-2</v>
      </c>
      <c r="H1401" s="1">
        <v>0.6875</v>
      </c>
      <c r="I1401" s="1">
        <v>0.6875</v>
      </c>
      <c r="J1401" s="1">
        <v>0.6875</v>
      </c>
      <c r="K1401" s="2">
        <v>38579</v>
      </c>
      <c r="L1401" s="1">
        <v>-4.8000000000000001E-2</v>
      </c>
      <c r="M1401" s="2">
        <v>38579</v>
      </c>
      <c r="N1401" s="1">
        <v>-0.59</v>
      </c>
      <c r="Q1401" s="1">
        <f t="shared" si="63"/>
        <v>-0.4375</v>
      </c>
      <c r="R1401" s="1">
        <f t="shared" si="64"/>
        <v>-4.8000000000000001E-2</v>
      </c>
      <c r="S1401" s="1">
        <f t="shared" si="65"/>
        <v>-0.59</v>
      </c>
    </row>
    <row r="1402" spans="1:19" x14ac:dyDescent="0.2">
      <c r="A1402" s="2">
        <v>38580</v>
      </c>
      <c r="B1402" s="1">
        <v>0.125</v>
      </c>
      <c r="C1402" s="1">
        <v>0.1875</v>
      </c>
      <c r="D1402" s="1">
        <v>0.25</v>
      </c>
      <c r="E1402" s="1">
        <v>6.25E-2</v>
      </c>
      <c r="F1402" s="1">
        <v>0.125</v>
      </c>
      <c r="G1402" s="1">
        <v>6.25E-2</v>
      </c>
      <c r="H1402" s="1">
        <v>-0.25</v>
      </c>
      <c r="I1402" s="1">
        <v>-0.25</v>
      </c>
      <c r="J1402" s="1">
        <v>-0.25</v>
      </c>
      <c r="K1402" s="2">
        <v>38580</v>
      </c>
      <c r="L1402" s="1">
        <v>0.21199999999999999</v>
      </c>
      <c r="M1402" s="2">
        <v>38580</v>
      </c>
      <c r="N1402" s="1">
        <v>-0.19</v>
      </c>
      <c r="Q1402" s="1">
        <f t="shared" si="63"/>
        <v>0.125</v>
      </c>
      <c r="R1402" s="1">
        <f t="shared" si="64"/>
        <v>0.21199999999999999</v>
      </c>
      <c r="S1402" s="1">
        <f t="shared" si="65"/>
        <v>-0.19</v>
      </c>
    </row>
    <row r="1403" spans="1:19" x14ac:dyDescent="0.2">
      <c r="A1403" s="2">
        <v>38581</v>
      </c>
      <c r="B1403" s="1">
        <v>-0.9375</v>
      </c>
      <c r="C1403" s="1">
        <v>-0.9375</v>
      </c>
      <c r="D1403" s="1">
        <v>-2.5</v>
      </c>
      <c r="E1403" s="1">
        <v>-1.375</v>
      </c>
      <c r="F1403" s="1">
        <v>-1.375</v>
      </c>
      <c r="G1403" s="1">
        <v>-1.375</v>
      </c>
      <c r="H1403" s="1">
        <v>-0.75</v>
      </c>
      <c r="I1403" s="1">
        <v>-0.75</v>
      </c>
      <c r="J1403" s="1">
        <v>-0.75</v>
      </c>
      <c r="K1403" s="2">
        <v>38581</v>
      </c>
      <c r="L1403" s="1">
        <v>-0.36099999999999999</v>
      </c>
      <c r="M1403" s="2">
        <v>38581</v>
      </c>
      <c r="N1403" s="1">
        <v>-2.83</v>
      </c>
      <c r="Q1403" s="1">
        <f t="shared" si="63"/>
        <v>-0.9375</v>
      </c>
      <c r="R1403" s="1">
        <f t="shared" si="64"/>
        <v>-0.36099999999999999</v>
      </c>
      <c r="S1403" s="1">
        <f t="shared" si="65"/>
        <v>-2.83</v>
      </c>
    </row>
    <row r="1404" spans="1:19" x14ac:dyDescent="0.2">
      <c r="A1404" s="2">
        <v>38582</v>
      </c>
      <c r="B1404" s="1">
        <v>-2.0625</v>
      </c>
      <c r="C1404" s="1">
        <v>-2.0625</v>
      </c>
      <c r="D1404" s="1">
        <v>-1</v>
      </c>
      <c r="E1404" s="1">
        <v>-1.5</v>
      </c>
      <c r="F1404" s="1">
        <v>-1.5</v>
      </c>
      <c r="G1404" s="1">
        <v>-1.5</v>
      </c>
      <c r="H1404" s="1">
        <v>-2.375</v>
      </c>
      <c r="I1404" s="1">
        <v>-2.375</v>
      </c>
      <c r="J1404" s="1">
        <v>-2.375</v>
      </c>
      <c r="K1404" s="2">
        <v>38582</v>
      </c>
      <c r="L1404" s="1">
        <v>-0.46300000000000002</v>
      </c>
      <c r="M1404" s="2">
        <v>38582</v>
      </c>
      <c r="N1404" s="1">
        <v>0.02</v>
      </c>
      <c r="Q1404" s="1">
        <f t="shared" si="63"/>
        <v>-2.0625</v>
      </c>
      <c r="R1404" s="1">
        <f t="shared" si="64"/>
        <v>-0.46300000000000002</v>
      </c>
      <c r="S1404" s="1">
        <f t="shared" si="65"/>
        <v>0.02</v>
      </c>
    </row>
    <row r="1405" spans="1:19" x14ac:dyDescent="0.2">
      <c r="A1405" s="2">
        <v>38583</v>
      </c>
      <c r="B1405" s="1">
        <v>2.3125</v>
      </c>
      <c r="C1405" s="1">
        <v>2.25</v>
      </c>
      <c r="D1405" s="1">
        <v>2.5</v>
      </c>
      <c r="E1405" s="1">
        <v>2.5</v>
      </c>
      <c r="F1405" s="1">
        <v>2.5</v>
      </c>
      <c r="G1405" s="1">
        <v>2.5</v>
      </c>
      <c r="H1405" s="1">
        <v>1.4375</v>
      </c>
      <c r="I1405" s="1">
        <v>1.4375</v>
      </c>
      <c r="J1405" s="1">
        <v>1.4375</v>
      </c>
      <c r="K1405" s="2">
        <v>38583</v>
      </c>
      <c r="L1405" s="1">
        <v>0.183</v>
      </c>
      <c r="M1405" s="2">
        <v>38583</v>
      </c>
      <c r="N1405" s="1">
        <v>2.08</v>
      </c>
      <c r="Q1405" s="1">
        <f t="shared" si="63"/>
        <v>2.3125</v>
      </c>
      <c r="R1405" s="1">
        <f t="shared" si="64"/>
        <v>0.183</v>
      </c>
      <c r="S1405" s="1">
        <f t="shared" si="65"/>
        <v>2.08</v>
      </c>
    </row>
    <row r="1406" spans="1:19" x14ac:dyDescent="0.2">
      <c r="A1406" s="2">
        <v>38586</v>
      </c>
      <c r="B1406" s="1">
        <v>1.625</v>
      </c>
      <c r="C1406" s="1">
        <v>1.5625</v>
      </c>
      <c r="D1406" s="1">
        <v>2.125</v>
      </c>
      <c r="E1406" s="1">
        <v>1.375</v>
      </c>
      <c r="F1406" s="1">
        <v>1.25</v>
      </c>
      <c r="G1406" s="1">
        <v>1.25</v>
      </c>
      <c r="H1406" s="1">
        <v>-0.3125</v>
      </c>
      <c r="I1406" s="1">
        <v>-0.3125</v>
      </c>
      <c r="J1406" s="1">
        <v>-0.3125</v>
      </c>
      <c r="K1406" s="2">
        <v>38586</v>
      </c>
      <c r="L1406" s="1">
        <v>0.45300000000000001</v>
      </c>
      <c r="M1406" s="2">
        <v>38586</v>
      </c>
      <c r="N1406" s="1">
        <v>0.1</v>
      </c>
      <c r="Q1406" s="1">
        <f t="shared" si="63"/>
        <v>1.625</v>
      </c>
      <c r="R1406" s="1">
        <f t="shared" si="64"/>
        <v>0.45300000000000001</v>
      </c>
      <c r="S1406" s="1">
        <f t="shared" si="65"/>
        <v>0.1</v>
      </c>
    </row>
    <row r="1407" spans="1:19" x14ac:dyDescent="0.2">
      <c r="A1407" s="2">
        <v>38587</v>
      </c>
      <c r="B1407" s="1">
        <v>-0.125</v>
      </c>
      <c r="C1407" s="1">
        <v>0</v>
      </c>
      <c r="D1407" s="1">
        <v>-0.625</v>
      </c>
      <c r="E1407" s="1">
        <v>0.125</v>
      </c>
      <c r="F1407" s="1">
        <v>0.25</v>
      </c>
      <c r="G1407" s="1">
        <v>0.25</v>
      </c>
      <c r="H1407" s="1">
        <v>-0.875</v>
      </c>
      <c r="I1407" s="1">
        <v>-0.875</v>
      </c>
      <c r="J1407" s="1">
        <v>-0.875</v>
      </c>
      <c r="K1407" s="2">
        <v>38587</v>
      </c>
      <c r="L1407" s="1">
        <v>0.11899999999999999</v>
      </c>
      <c r="M1407" s="2">
        <v>38587</v>
      </c>
      <c r="N1407" s="1">
        <v>0.06</v>
      </c>
      <c r="Q1407" s="1">
        <f t="shared" si="63"/>
        <v>-0.125</v>
      </c>
      <c r="R1407" s="1">
        <f t="shared" si="64"/>
        <v>0.11899999999999999</v>
      </c>
      <c r="S1407" s="1">
        <f t="shared" si="65"/>
        <v>0.06</v>
      </c>
    </row>
    <row r="1408" spans="1:19" x14ac:dyDescent="0.2">
      <c r="A1408" s="2">
        <v>38588</v>
      </c>
      <c r="B1408" s="1">
        <v>0.625</v>
      </c>
      <c r="C1408" s="1">
        <v>0.625</v>
      </c>
      <c r="D1408" s="1">
        <v>0.5</v>
      </c>
      <c r="E1408" s="1">
        <v>0.25</v>
      </c>
      <c r="F1408" s="1">
        <v>0.25</v>
      </c>
      <c r="G1408" s="1">
        <v>0.25</v>
      </c>
      <c r="H1408" s="1">
        <v>0.4375</v>
      </c>
      <c r="I1408" s="1">
        <v>0.4375</v>
      </c>
      <c r="J1408" s="1">
        <v>0.4375</v>
      </c>
      <c r="K1408" s="2">
        <v>38588</v>
      </c>
      <c r="L1408" s="1">
        <v>0.30099999999999999</v>
      </c>
      <c r="M1408" s="2">
        <v>38588</v>
      </c>
      <c r="N1408" s="1">
        <v>1.61</v>
      </c>
      <c r="Q1408" s="1">
        <f t="shared" si="63"/>
        <v>0.625</v>
      </c>
      <c r="R1408" s="1">
        <f t="shared" si="64"/>
        <v>0.30099999999999999</v>
      </c>
      <c r="S1408" s="1">
        <f t="shared" si="65"/>
        <v>1.61</v>
      </c>
    </row>
    <row r="1409" spans="1:19" x14ac:dyDescent="0.2">
      <c r="A1409" s="2">
        <v>38589</v>
      </c>
      <c r="B1409" s="1">
        <v>0.25</v>
      </c>
      <c r="C1409" s="1">
        <v>0.125</v>
      </c>
      <c r="D1409" s="1">
        <v>0.5</v>
      </c>
      <c r="E1409" s="1">
        <v>0.375</v>
      </c>
      <c r="F1409" s="1">
        <v>0.25</v>
      </c>
      <c r="G1409" s="1">
        <v>0.375</v>
      </c>
      <c r="H1409" s="1">
        <v>0.125</v>
      </c>
      <c r="I1409" s="1">
        <v>0.125</v>
      </c>
      <c r="J1409" s="1">
        <v>0.125</v>
      </c>
      <c r="K1409" s="2">
        <v>38589</v>
      </c>
      <c r="L1409" s="1">
        <v>-0.214</v>
      </c>
      <c r="M1409" s="2">
        <v>38589</v>
      </c>
      <c r="N1409" s="1">
        <v>0.17</v>
      </c>
      <c r="Q1409" s="1">
        <f t="shared" si="63"/>
        <v>0.25</v>
      </c>
      <c r="R1409" s="1">
        <f t="shared" si="64"/>
        <v>-0.214</v>
      </c>
      <c r="S1409" s="1">
        <f t="shared" si="65"/>
        <v>0.17</v>
      </c>
    </row>
    <row r="1410" spans="1:19" x14ac:dyDescent="0.2">
      <c r="A1410" s="2">
        <v>38590</v>
      </c>
      <c r="B1410" s="1">
        <v>0</v>
      </c>
      <c r="C1410" s="1">
        <v>0.125</v>
      </c>
      <c r="D1410" s="1">
        <v>0.25</v>
      </c>
      <c r="E1410" s="1">
        <v>0.4375</v>
      </c>
      <c r="F1410" s="1">
        <v>0.5625</v>
      </c>
      <c r="G1410" s="1">
        <v>0.4375</v>
      </c>
      <c r="H1410" s="1">
        <v>-0.125</v>
      </c>
      <c r="I1410" s="1">
        <v>-0.6875</v>
      </c>
      <c r="J1410" s="1">
        <v>-0.125</v>
      </c>
      <c r="K1410" s="2">
        <v>38590</v>
      </c>
      <c r="L1410" s="1">
        <v>2.1999999999999999E-2</v>
      </c>
      <c r="M1410" s="2">
        <v>38590</v>
      </c>
      <c r="N1410" s="1">
        <v>-1.36</v>
      </c>
      <c r="Q1410" s="1">
        <f t="shared" ref="Q1410:Q1469" si="66">B1410</f>
        <v>0</v>
      </c>
      <c r="R1410" s="1">
        <f t="shared" ref="R1410:R1469" si="67">L1410</f>
        <v>2.1999999999999999E-2</v>
      </c>
      <c r="S1410" s="1">
        <f t="shared" ref="S1410:S1469" si="68">N1410</f>
        <v>-1.36</v>
      </c>
    </row>
    <row r="1411" spans="1:19" x14ac:dyDescent="0.2">
      <c r="A1411" s="2">
        <v>38593</v>
      </c>
      <c r="B1411" s="1">
        <v>4.5</v>
      </c>
      <c r="C1411" s="1">
        <v>4.25</v>
      </c>
      <c r="D1411" s="1">
        <v>2</v>
      </c>
      <c r="E1411" s="1">
        <v>4.0625</v>
      </c>
      <c r="F1411" s="1">
        <v>3.8125</v>
      </c>
      <c r="G1411" s="1">
        <v>4.0625</v>
      </c>
      <c r="H1411" s="1">
        <v>4.3125</v>
      </c>
      <c r="I1411" s="1">
        <v>4.375</v>
      </c>
      <c r="J1411" s="1">
        <v>4.3125</v>
      </c>
      <c r="K1411" s="2">
        <v>38593</v>
      </c>
      <c r="L1411" s="1">
        <v>1.0549999999999999</v>
      </c>
      <c r="M1411" s="2">
        <v>38593</v>
      </c>
      <c r="N1411" s="1">
        <v>1.07</v>
      </c>
      <c r="Q1411" s="1">
        <f t="shared" si="66"/>
        <v>4.5</v>
      </c>
      <c r="R1411" s="1">
        <f t="shared" si="67"/>
        <v>1.0549999999999999</v>
      </c>
      <c r="S1411" s="1">
        <f t="shared" si="68"/>
        <v>1.07</v>
      </c>
    </row>
    <row r="1412" spans="1:19" x14ac:dyDescent="0.2">
      <c r="A1412" s="2">
        <v>38594</v>
      </c>
      <c r="B1412" s="1">
        <v>3.25</v>
      </c>
      <c r="C1412" s="1">
        <v>3.5</v>
      </c>
      <c r="D1412" s="1">
        <v>4.75</v>
      </c>
      <c r="E1412" s="1">
        <v>3.5</v>
      </c>
      <c r="F1412" s="1">
        <v>3.75</v>
      </c>
      <c r="G1412" s="1">
        <v>3.5</v>
      </c>
      <c r="H1412" s="1">
        <v>4.25</v>
      </c>
      <c r="I1412" s="1">
        <v>4.25</v>
      </c>
      <c r="J1412" s="1">
        <v>4.25</v>
      </c>
      <c r="K1412" s="2">
        <v>38594</v>
      </c>
      <c r="L1412" s="1">
        <v>0.52</v>
      </c>
      <c r="M1412" s="2">
        <v>38594</v>
      </c>
      <c r="N1412" s="1">
        <v>2.61</v>
      </c>
      <c r="Q1412" s="1">
        <f t="shared" si="66"/>
        <v>3.25</v>
      </c>
      <c r="R1412" s="1">
        <f t="shared" si="67"/>
        <v>0.52</v>
      </c>
      <c r="S1412" s="1">
        <f t="shared" si="68"/>
        <v>2.61</v>
      </c>
    </row>
    <row r="1413" spans="1:19" x14ac:dyDescent="0.2">
      <c r="A1413" s="2">
        <v>38595</v>
      </c>
      <c r="B1413" s="1">
        <v>2.25</v>
      </c>
      <c r="C1413" s="1">
        <v>2.125</v>
      </c>
      <c r="D1413" s="1">
        <v>2.5</v>
      </c>
      <c r="E1413" s="1">
        <v>2</v>
      </c>
      <c r="F1413" s="1">
        <v>1.875</v>
      </c>
      <c r="G1413" s="1">
        <v>2</v>
      </c>
      <c r="H1413" s="1">
        <v>0.1875</v>
      </c>
      <c r="I1413" s="1">
        <v>1.25</v>
      </c>
      <c r="J1413" s="1">
        <v>0.1875</v>
      </c>
      <c r="K1413" s="2">
        <v>38595</v>
      </c>
      <c r="L1413" s="1">
        <v>-0.187</v>
      </c>
      <c r="M1413" s="2">
        <v>38595</v>
      </c>
      <c r="N1413" s="1">
        <v>-0.87</v>
      </c>
      <c r="Q1413" s="1">
        <f t="shared" si="66"/>
        <v>2.25</v>
      </c>
      <c r="R1413" s="1">
        <f t="shared" si="67"/>
        <v>-0.187</v>
      </c>
      <c r="S1413" s="1">
        <f t="shared" si="68"/>
        <v>-0.87</v>
      </c>
    </row>
    <row r="1414" spans="1:19" x14ac:dyDescent="0.2">
      <c r="A1414" s="2">
        <v>38596</v>
      </c>
      <c r="B1414" s="1">
        <v>2.375</v>
      </c>
      <c r="C1414" s="1">
        <v>2.5</v>
      </c>
      <c r="D1414" s="1">
        <v>1.25</v>
      </c>
      <c r="E1414" s="1">
        <v>2.625</v>
      </c>
      <c r="F1414" s="1">
        <v>2.75</v>
      </c>
      <c r="G1414" s="1">
        <v>2.625</v>
      </c>
      <c r="H1414" s="1">
        <v>4.4375</v>
      </c>
      <c r="I1414" s="1">
        <v>3.375</v>
      </c>
      <c r="J1414" s="1">
        <v>4.4375</v>
      </c>
      <c r="K1414" s="2">
        <v>38596</v>
      </c>
      <c r="L1414" s="1">
        <v>0.28499999999999998</v>
      </c>
      <c r="M1414" s="2">
        <v>38596</v>
      </c>
      <c r="N1414" s="1">
        <v>0.53</v>
      </c>
      <c r="Q1414" s="1">
        <f t="shared" si="66"/>
        <v>2.375</v>
      </c>
      <c r="R1414" s="1">
        <f t="shared" si="67"/>
        <v>0.28499999999999998</v>
      </c>
      <c r="S1414" s="1">
        <f t="shared" si="68"/>
        <v>0.53</v>
      </c>
    </row>
    <row r="1415" spans="1:19" x14ac:dyDescent="0.2">
      <c r="A1415" s="2">
        <v>38597</v>
      </c>
      <c r="B1415" s="1">
        <v>1.1875</v>
      </c>
      <c r="C1415" s="1">
        <v>0.9375</v>
      </c>
      <c r="D1415" s="1">
        <v>2.25</v>
      </c>
      <c r="E1415" s="1">
        <v>0.9375</v>
      </c>
      <c r="F1415" s="1">
        <v>0.9375</v>
      </c>
      <c r="G1415" s="1">
        <v>0.9375</v>
      </c>
      <c r="H1415" s="1">
        <v>0.5</v>
      </c>
      <c r="I1415" s="1">
        <v>0.5</v>
      </c>
      <c r="J1415" s="1">
        <v>0.5</v>
      </c>
      <c r="K1415" s="2">
        <v>38597</v>
      </c>
      <c r="L1415" s="1">
        <v>-6.6000000000000003E-2</v>
      </c>
      <c r="M1415" s="2">
        <v>38597</v>
      </c>
      <c r="N1415" s="1">
        <v>-1.9</v>
      </c>
      <c r="Q1415" s="1">
        <f t="shared" si="66"/>
        <v>1.1875</v>
      </c>
      <c r="R1415" s="1">
        <f t="shared" si="67"/>
        <v>-6.6000000000000003E-2</v>
      </c>
      <c r="S1415" s="1">
        <f t="shared" si="68"/>
        <v>-1.9</v>
      </c>
    </row>
    <row r="1416" spans="1:19" x14ac:dyDescent="0.2">
      <c r="A1416" s="2">
        <v>38601</v>
      </c>
      <c r="B1416" s="1">
        <v>-1.0625</v>
      </c>
      <c r="C1416" s="1">
        <v>-1.0625</v>
      </c>
      <c r="D1416" s="1">
        <v>-0.25</v>
      </c>
      <c r="E1416" s="1">
        <v>-0.6875</v>
      </c>
      <c r="F1416" s="1">
        <v>-0.6875</v>
      </c>
      <c r="G1416" s="1">
        <v>-0.6875</v>
      </c>
      <c r="H1416" s="1">
        <v>-0.8125</v>
      </c>
      <c r="I1416" s="1">
        <v>-0.8125</v>
      </c>
      <c r="J1416" s="1">
        <v>-0.8125</v>
      </c>
      <c r="K1416" s="2">
        <v>38601</v>
      </c>
      <c r="L1416" s="1">
        <v>-3.4000000000000002E-2</v>
      </c>
      <c r="M1416" s="2">
        <v>38601</v>
      </c>
      <c r="N1416" s="1">
        <v>-1.61</v>
      </c>
      <c r="Q1416" s="1">
        <f t="shared" si="66"/>
        <v>-1.0625</v>
      </c>
      <c r="R1416" s="1">
        <f t="shared" si="67"/>
        <v>-3.4000000000000002E-2</v>
      </c>
      <c r="S1416" s="1">
        <f t="shared" si="68"/>
        <v>-1.61</v>
      </c>
    </row>
    <row r="1417" spans="1:19" x14ac:dyDescent="0.2">
      <c r="A1417" s="2">
        <v>38602</v>
      </c>
      <c r="B1417" s="1">
        <v>-0.75</v>
      </c>
      <c r="C1417" s="1">
        <v>-0.875</v>
      </c>
      <c r="D1417" s="1">
        <v>-1.5</v>
      </c>
      <c r="E1417" s="1">
        <v>-1</v>
      </c>
      <c r="F1417" s="1">
        <v>-1.125</v>
      </c>
      <c r="G1417" s="1">
        <v>-1</v>
      </c>
      <c r="H1417" s="1">
        <v>-1.0625</v>
      </c>
      <c r="I1417" s="1">
        <v>-0.4375</v>
      </c>
      <c r="J1417" s="1">
        <v>-1.0625</v>
      </c>
      <c r="K1417" s="2">
        <v>38602</v>
      </c>
      <c r="L1417" s="1">
        <v>-0.45600000000000002</v>
      </c>
      <c r="M1417" s="2">
        <v>38602</v>
      </c>
      <c r="N1417" s="1">
        <v>-1.59</v>
      </c>
      <c r="Q1417" s="1">
        <f t="shared" si="66"/>
        <v>-0.75</v>
      </c>
      <c r="R1417" s="1">
        <f t="shared" si="67"/>
        <v>-0.45600000000000002</v>
      </c>
      <c r="S1417" s="1">
        <f t="shared" si="68"/>
        <v>-1.59</v>
      </c>
    </row>
    <row r="1418" spans="1:19" x14ac:dyDescent="0.2">
      <c r="A1418" s="2">
        <v>38603</v>
      </c>
      <c r="B1418" s="1">
        <v>0</v>
      </c>
      <c r="C1418" s="1">
        <v>-0.1875</v>
      </c>
      <c r="D1418" s="1">
        <v>0.25</v>
      </c>
      <c r="E1418" s="1">
        <v>0</v>
      </c>
      <c r="F1418" s="1">
        <v>-6.25E-2</v>
      </c>
      <c r="G1418" s="1">
        <v>0</v>
      </c>
      <c r="H1418" s="1">
        <v>0.9375</v>
      </c>
      <c r="I1418" s="1">
        <v>0.9375</v>
      </c>
      <c r="J1418" s="1">
        <v>0.9375</v>
      </c>
      <c r="K1418" s="2">
        <v>38603</v>
      </c>
      <c r="L1418" s="1">
        <v>0.14599999999999999</v>
      </c>
      <c r="M1418" s="2">
        <v>38603</v>
      </c>
      <c r="N1418" s="1">
        <v>0.12</v>
      </c>
      <c r="Q1418" s="1">
        <f t="shared" si="66"/>
        <v>0</v>
      </c>
      <c r="R1418" s="1">
        <f t="shared" si="67"/>
        <v>0.14599999999999999</v>
      </c>
      <c r="S1418" s="1">
        <f t="shared" si="68"/>
        <v>0.12</v>
      </c>
    </row>
    <row r="1419" spans="1:19" x14ac:dyDescent="0.2">
      <c r="A1419" s="2">
        <v>38604</v>
      </c>
      <c r="B1419" s="1">
        <v>0.3125</v>
      </c>
      <c r="C1419" s="1">
        <v>0.5</v>
      </c>
      <c r="D1419" s="1">
        <v>0.25</v>
      </c>
      <c r="E1419" s="1">
        <v>0.5</v>
      </c>
      <c r="F1419" s="1">
        <v>0.5</v>
      </c>
      <c r="G1419" s="1">
        <v>0.5</v>
      </c>
      <c r="H1419" s="1">
        <v>0.1875</v>
      </c>
      <c r="I1419" s="1">
        <v>0.1875</v>
      </c>
      <c r="J1419" s="1">
        <v>0.1875</v>
      </c>
      <c r="K1419" s="2">
        <v>38604</v>
      </c>
      <c r="L1419" s="1">
        <v>-8.4000000000000005E-2</v>
      </c>
      <c r="M1419" s="2">
        <v>38604</v>
      </c>
      <c r="N1419" s="1">
        <v>-0.41</v>
      </c>
      <c r="Q1419" s="1">
        <f t="shared" si="66"/>
        <v>0.3125</v>
      </c>
      <c r="R1419" s="1">
        <f t="shared" si="67"/>
        <v>-8.4000000000000005E-2</v>
      </c>
      <c r="S1419" s="1">
        <f t="shared" si="68"/>
        <v>-0.41</v>
      </c>
    </row>
    <row r="1420" spans="1:19" x14ac:dyDescent="0.2">
      <c r="A1420" s="2">
        <v>38607</v>
      </c>
      <c r="B1420" s="1">
        <v>-1.8125</v>
      </c>
      <c r="C1420" s="1">
        <v>-1.625</v>
      </c>
      <c r="D1420" s="1">
        <v>-1.25</v>
      </c>
      <c r="E1420" s="1">
        <v>-1.625</v>
      </c>
      <c r="F1420" s="1">
        <v>-1.625</v>
      </c>
      <c r="G1420" s="1">
        <v>-1.625</v>
      </c>
      <c r="H1420" s="1">
        <v>-1.625</v>
      </c>
      <c r="I1420" s="1">
        <v>-2</v>
      </c>
      <c r="J1420" s="1">
        <v>-2</v>
      </c>
      <c r="K1420" s="2">
        <v>38607</v>
      </c>
      <c r="L1420" s="1">
        <v>-0.23200000000000001</v>
      </c>
      <c r="M1420" s="2">
        <v>38607</v>
      </c>
      <c r="N1420" s="1">
        <v>-0.74</v>
      </c>
      <c r="Q1420" s="1">
        <f t="shared" si="66"/>
        <v>-1.8125</v>
      </c>
      <c r="R1420" s="1">
        <f t="shared" si="67"/>
        <v>-0.23200000000000001</v>
      </c>
      <c r="S1420" s="1">
        <f t="shared" si="68"/>
        <v>-0.74</v>
      </c>
    </row>
    <row r="1421" spans="1:19" x14ac:dyDescent="0.2">
      <c r="A1421" s="2">
        <v>38608</v>
      </c>
      <c r="B1421" s="1">
        <v>0.125</v>
      </c>
      <c r="C1421" s="1">
        <v>0.1875</v>
      </c>
      <c r="D1421" s="1">
        <v>0</v>
      </c>
      <c r="E1421" s="1">
        <v>0.125</v>
      </c>
      <c r="F1421" s="1">
        <v>0.1875</v>
      </c>
      <c r="G1421" s="1">
        <v>0.125</v>
      </c>
      <c r="H1421" s="1">
        <v>0.375</v>
      </c>
      <c r="I1421" s="1">
        <v>0.75</v>
      </c>
      <c r="J1421" s="1">
        <v>0.75</v>
      </c>
      <c r="K1421" s="2">
        <v>38608</v>
      </c>
      <c r="L1421" s="1">
        <v>-0.26800000000000002</v>
      </c>
      <c r="M1421" s="2">
        <v>38608</v>
      </c>
      <c r="N1421" s="1">
        <v>-0.23</v>
      </c>
      <c r="Q1421" s="1">
        <f t="shared" si="66"/>
        <v>0.125</v>
      </c>
      <c r="R1421" s="1">
        <f t="shared" si="67"/>
        <v>-0.26800000000000002</v>
      </c>
      <c r="S1421" s="1">
        <f t="shared" si="68"/>
        <v>-0.23</v>
      </c>
    </row>
    <row r="1422" spans="1:19" x14ac:dyDescent="0.2">
      <c r="A1422" s="2">
        <v>38609</v>
      </c>
      <c r="B1422" s="1">
        <v>1.125</v>
      </c>
      <c r="C1422" s="1">
        <v>1.125</v>
      </c>
      <c r="D1422" s="1">
        <v>1.25</v>
      </c>
      <c r="E1422" s="1">
        <v>1.125</v>
      </c>
      <c r="F1422" s="1">
        <v>1.125</v>
      </c>
      <c r="G1422" s="1">
        <v>1.125</v>
      </c>
      <c r="H1422" s="1">
        <v>0.9375</v>
      </c>
      <c r="I1422" s="1">
        <v>0.9375</v>
      </c>
      <c r="J1422" s="1">
        <v>0.9375</v>
      </c>
      <c r="K1422" s="2">
        <v>38609</v>
      </c>
      <c r="L1422" s="1">
        <v>0.40300000000000002</v>
      </c>
      <c r="M1422" s="2">
        <v>38609</v>
      </c>
      <c r="N1422" s="1">
        <v>1.98</v>
      </c>
      <c r="Q1422" s="1">
        <f t="shared" si="66"/>
        <v>1.125</v>
      </c>
      <c r="R1422" s="1">
        <f t="shared" si="67"/>
        <v>0.40300000000000002</v>
      </c>
      <c r="S1422" s="1">
        <f t="shared" si="68"/>
        <v>1.98</v>
      </c>
    </row>
    <row r="1423" spans="1:19" x14ac:dyDescent="0.2">
      <c r="A1423" s="2">
        <v>38610</v>
      </c>
      <c r="B1423" s="1">
        <v>1.125</v>
      </c>
      <c r="C1423" s="1">
        <v>0.875</v>
      </c>
      <c r="D1423" s="1">
        <v>0.75</v>
      </c>
      <c r="E1423" s="1">
        <v>0.625</v>
      </c>
      <c r="F1423" s="1">
        <v>0.625</v>
      </c>
      <c r="G1423" s="1">
        <v>0.625</v>
      </c>
      <c r="H1423" s="1">
        <v>0.625</v>
      </c>
      <c r="I1423" s="1">
        <v>0.375</v>
      </c>
      <c r="J1423" s="1">
        <v>0.375</v>
      </c>
      <c r="K1423" s="2">
        <v>38610</v>
      </c>
      <c r="L1423" s="1">
        <v>0.17</v>
      </c>
      <c r="M1423" s="2">
        <v>38610</v>
      </c>
      <c r="N1423" s="1">
        <v>-0.34</v>
      </c>
      <c r="Q1423" s="1">
        <f t="shared" si="66"/>
        <v>1.125</v>
      </c>
      <c r="R1423" s="1">
        <f t="shared" si="67"/>
        <v>0.17</v>
      </c>
      <c r="S1423" s="1">
        <f t="shared" si="68"/>
        <v>-0.34</v>
      </c>
    </row>
    <row r="1424" spans="1:19" x14ac:dyDescent="0.2">
      <c r="A1424" s="2">
        <v>38611</v>
      </c>
      <c r="B1424" s="1">
        <v>-0.125</v>
      </c>
      <c r="C1424" s="1">
        <v>-6.25E-2</v>
      </c>
      <c r="D1424" s="1">
        <v>0</v>
      </c>
      <c r="E1424" s="1">
        <v>-0.125</v>
      </c>
      <c r="F1424" s="1">
        <v>-6.25E-2</v>
      </c>
      <c r="G1424" s="1">
        <v>-0.125</v>
      </c>
      <c r="H1424" s="1">
        <v>0.3125</v>
      </c>
      <c r="I1424" s="1">
        <v>0.3125</v>
      </c>
      <c r="J1424" s="1">
        <v>0.3125</v>
      </c>
      <c r="K1424" s="2">
        <v>38611</v>
      </c>
      <c r="L1424" s="1">
        <v>-0.192</v>
      </c>
      <c r="M1424" s="2">
        <v>38611</v>
      </c>
      <c r="N1424" s="1">
        <v>-1.75</v>
      </c>
      <c r="Q1424" s="1">
        <f t="shared" si="66"/>
        <v>-0.125</v>
      </c>
      <c r="R1424" s="1">
        <f t="shared" si="67"/>
        <v>-0.192</v>
      </c>
      <c r="S1424" s="1">
        <f t="shared" si="68"/>
        <v>-1.75</v>
      </c>
    </row>
    <row r="1425" spans="1:19" x14ac:dyDescent="0.2">
      <c r="A1425" s="2">
        <v>38614</v>
      </c>
      <c r="B1425" s="1">
        <v>7</v>
      </c>
      <c r="C1425" s="1">
        <v>6.9375</v>
      </c>
      <c r="D1425" s="1">
        <v>6</v>
      </c>
      <c r="E1425" s="1">
        <v>7</v>
      </c>
      <c r="F1425" s="1">
        <v>6.9375</v>
      </c>
      <c r="G1425" s="1">
        <v>7</v>
      </c>
      <c r="H1425" s="1">
        <v>5.5</v>
      </c>
      <c r="I1425" s="1">
        <v>5.75</v>
      </c>
      <c r="J1425" s="1">
        <v>5.75</v>
      </c>
      <c r="K1425" s="2">
        <v>38614</v>
      </c>
      <c r="L1425" s="1">
        <v>1.5189999999999999</v>
      </c>
      <c r="M1425" s="2">
        <v>38614</v>
      </c>
      <c r="N1425" s="1">
        <v>4.3899999999999997</v>
      </c>
      <c r="Q1425" s="1">
        <f t="shared" si="66"/>
        <v>7</v>
      </c>
      <c r="R1425" s="1">
        <f t="shared" si="67"/>
        <v>1.5189999999999999</v>
      </c>
      <c r="S1425" s="1">
        <f t="shared" si="68"/>
        <v>4.3899999999999997</v>
      </c>
    </row>
    <row r="1426" spans="1:19" x14ac:dyDescent="0.2">
      <c r="A1426" s="2">
        <v>38615</v>
      </c>
      <c r="B1426" s="1">
        <v>-0.875</v>
      </c>
      <c r="C1426" s="1">
        <v>-1.125</v>
      </c>
      <c r="D1426" s="1">
        <v>-0.5</v>
      </c>
      <c r="E1426" s="1">
        <v>-1.125</v>
      </c>
      <c r="F1426" s="1">
        <v>-1.375</v>
      </c>
      <c r="G1426" s="1">
        <v>-1.125</v>
      </c>
      <c r="H1426" s="1">
        <v>-0.5</v>
      </c>
      <c r="I1426" s="1">
        <v>-0.5</v>
      </c>
      <c r="J1426" s="1">
        <v>-0.5</v>
      </c>
      <c r="K1426" s="2">
        <v>38615</v>
      </c>
      <c r="L1426" s="1">
        <v>-0.17100000000000001</v>
      </c>
      <c r="M1426" s="2">
        <v>38615</v>
      </c>
      <c r="N1426" s="1">
        <v>-1.1599999999999999</v>
      </c>
      <c r="Q1426" s="1">
        <f t="shared" si="66"/>
        <v>-0.875</v>
      </c>
      <c r="R1426" s="1">
        <f t="shared" si="67"/>
        <v>-0.17100000000000001</v>
      </c>
      <c r="S1426" s="1">
        <f t="shared" si="68"/>
        <v>-1.1599999999999999</v>
      </c>
    </row>
    <row r="1427" spans="1:19" x14ac:dyDescent="0.2">
      <c r="A1427" s="2">
        <v>38616</v>
      </c>
      <c r="B1427" s="1">
        <v>4.375</v>
      </c>
      <c r="C1427" s="1">
        <v>4.5</v>
      </c>
      <c r="D1427" s="1">
        <v>3.25</v>
      </c>
      <c r="E1427" s="1">
        <v>4.75</v>
      </c>
      <c r="F1427" s="1">
        <v>5</v>
      </c>
      <c r="G1427" s="1">
        <v>4.75</v>
      </c>
      <c r="H1427" s="1">
        <v>4</v>
      </c>
      <c r="I1427" s="1">
        <v>4</v>
      </c>
      <c r="J1427" s="1">
        <v>4</v>
      </c>
      <c r="K1427" s="2">
        <v>38616</v>
      </c>
      <c r="L1427" s="1">
        <v>0.10199999999999999</v>
      </c>
      <c r="M1427" s="2">
        <v>38616</v>
      </c>
      <c r="N1427" s="1">
        <v>0.6</v>
      </c>
      <c r="Q1427" s="1">
        <f t="shared" si="66"/>
        <v>4.375</v>
      </c>
      <c r="R1427" s="1">
        <f t="shared" si="67"/>
        <v>0.10199999999999999</v>
      </c>
      <c r="S1427" s="1">
        <f t="shared" si="68"/>
        <v>0.6</v>
      </c>
    </row>
    <row r="1428" spans="1:19" x14ac:dyDescent="0.2">
      <c r="A1428" s="2">
        <v>38617</v>
      </c>
      <c r="B1428" s="1">
        <v>0.625</v>
      </c>
      <c r="C1428" s="1">
        <v>0.625</v>
      </c>
      <c r="D1428" s="1">
        <v>0.25</v>
      </c>
      <c r="E1428" s="1">
        <v>1</v>
      </c>
      <c r="F1428" s="1">
        <v>0.625</v>
      </c>
      <c r="G1428" s="1">
        <v>1</v>
      </c>
      <c r="H1428" s="1">
        <v>0.375</v>
      </c>
      <c r="I1428" s="1">
        <v>0.375</v>
      </c>
      <c r="J1428" s="1">
        <v>0.375</v>
      </c>
      <c r="K1428" s="2">
        <v>38617</v>
      </c>
      <c r="L1428" s="1">
        <v>0.19600000000000001</v>
      </c>
      <c r="M1428" s="2">
        <v>38617</v>
      </c>
      <c r="N1428" s="1">
        <v>-0.3</v>
      </c>
      <c r="Q1428" s="1">
        <f t="shared" si="66"/>
        <v>0.625</v>
      </c>
      <c r="R1428" s="1">
        <f t="shared" si="67"/>
        <v>0.19600000000000001</v>
      </c>
      <c r="S1428" s="1">
        <f t="shared" si="68"/>
        <v>-0.3</v>
      </c>
    </row>
    <row r="1429" spans="1:19" x14ac:dyDescent="0.2">
      <c r="A1429" s="2">
        <v>38618</v>
      </c>
      <c r="B1429" s="1">
        <v>-4.25</v>
      </c>
      <c r="C1429" s="1">
        <v>-4</v>
      </c>
      <c r="D1429" s="1">
        <v>-1.25</v>
      </c>
      <c r="E1429" s="1">
        <v>-4.25</v>
      </c>
      <c r="F1429" s="1">
        <v>-4</v>
      </c>
      <c r="G1429" s="1">
        <v>-4.25</v>
      </c>
      <c r="H1429" s="1">
        <v>-5.5</v>
      </c>
      <c r="I1429" s="1">
        <v>-5.875</v>
      </c>
      <c r="J1429" s="1">
        <v>-5.5</v>
      </c>
      <c r="K1429" s="2">
        <v>38618</v>
      </c>
      <c r="L1429" s="1">
        <v>-0.46600000000000003</v>
      </c>
      <c r="M1429" s="2">
        <v>38618</v>
      </c>
      <c r="N1429" s="1">
        <v>-2.31</v>
      </c>
      <c r="Q1429" s="1">
        <f t="shared" si="66"/>
        <v>-4.25</v>
      </c>
      <c r="R1429" s="1">
        <f t="shared" si="67"/>
        <v>-0.46600000000000003</v>
      </c>
      <c r="S1429" s="1">
        <f t="shared" si="68"/>
        <v>-2.31</v>
      </c>
    </row>
    <row r="1430" spans="1:19" x14ac:dyDescent="0.2">
      <c r="A1430" s="2">
        <v>38621</v>
      </c>
      <c r="B1430" s="1">
        <v>-1.375</v>
      </c>
      <c r="C1430" s="1">
        <v>-1.375</v>
      </c>
      <c r="D1430" s="1">
        <v>-3.75</v>
      </c>
      <c r="E1430" s="1">
        <v>-1.625</v>
      </c>
      <c r="F1430" s="1">
        <v>-1.625</v>
      </c>
      <c r="G1430" s="1">
        <v>-1.625</v>
      </c>
      <c r="H1430" s="1">
        <v>-1.4375</v>
      </c>
      <c r="I1430" s="1">
        <v>-1.4375</v>
      </c>
      <c r="J1430" s="1">
        <v>-1.4375</v>
      </c>
      <c r="K1430" s="2">
        <v>38621</v>
      </c>
      <c r="L1430" s="1">
        <v>0.11600000000000001</v>
      </c>
      <c r="M1430" s="2">
        <v>38621</v>
      </c>
      <c r="N1430" s="1">
        <v>1.63</v>
      </c>
      <c r="Q1430" s="1">
        <f t="shared" si="66"/>
        <v>-1.375</v>
      </c>
      <c r="R1430" s="1">
        <f t="shared" si="67"/>
        <v>0.11600000000000001</v>
      </c>
      <c r="S1430" s="1">
        <f t="shared" si="68"/>
        <v>1.63</v>
      </c>
    </row>
    <row r="1431" spans="1:19" x14ac:dyDescent="0.2">
      <c r="A1431" s="2">
        <v>38622</v>
      </c>
      <c r="B1431" s="1">
        <v>1.625</v>
      </c>
      <c r="C1431" s="1">
        <v>1.625</v>
      </c>
      <c r="D1431" s="1">
        <v>3.125</v>
      </c>
      <c r="E1431" s="1">
        <v>1.5</v>
      </c>
      <c r="F1431" s="1">
        <v>1.5</v>
      </c>
      <c r="G1431" s="1">
        <v>1.5</v>
      </c>
      <c r="H1431" s="1">
        <v>0.1875</v>
      </c>
      <c r="I1431" s="1">
        <v>0.5625</v>
      </c>
      <c r="J1431" s="1">
        <v>0.1875</v>
      </c>
      <c r="K1431" s="2">
        <v>38622</v>
      </c>
      <c r="L1431" s="1">
        <v>0.216</v>
      </c>
      <c r="M1431" s="2">
        <v>38622</v>
      </c>
      <c r="N1431" s="1">
        <v>-0.75</v>
      </c>
      <c r="Q1431" s="1">
        <f t="shared" si="66"/>
        <v>1.625</v>
      </c>
      <c r="R1431" s="1">
        <f t="shared" si="67"/>
        <v>0.216</v>
      </c>
      <c r="S1431" s="1">
        <f t="shared" si="68"/>
        <v>-0.75</v>
      </c>
    </row>
    <row r="1432" spans="1:19" x14ac:dyDescent="0.2">
      <c r="A1432" s="2">
        <v>38623</v>
      </c>
      <c r="B1432" s="1">
        <v>0.75</v>
      </c>
      <c r="C1432" s="1">
        <v>0.875</v>
      </c>
      <c r="D1432" s="1">
        <v>0.875</v>
      </c>
      <c r="E1432" s="1">
        <v>0.875</v>
      </c>
      <c r="F1432" s="1">
        <v>0.875</v>
      </c>
      <c r="G1432" s="1">
        <v>0.875</v>
      </c>
      <c r="H1432" s="1">
        <v>2.3125</v>
      </c>
      <c r="I1432" s="1">
        <v>2.3125</v>
      </c>
      <c r="J1432" s="1">
        <v>2.3125</v>
      </c>
      <c r="K1432" s="2">
        <v>38623</v>
      </c>
      <c r="L1432" s="1">
        <v>1.2509999999999999</v>
      </c>
      <c r="M1432" s="2">
        <v>38623</v>
      </c>
      <c r="N1432" s="1">
        <v>1.28</v>
      </c>
      <c r="Q1432" s="1">
        <f t="shared" si="66"/>
        <v>0.75</v>
      </c>
      <c r="R1432" s="1">
        <f t="shared" si="67"/>
        <v>1.2509999999999999</v>
      </c>
      <c r="S1432" s="1">
        <f t="shared" si="68"/>
        <v>1.28</v>
      </c>
    </row>
    <row r="1433" spans="1:19" x14ac:dyDescent="0.2">
      <c r="A1433" s="2">
        <v>38624</v>
      </c>
      <c r="B1433" s="1">
        <v>1.75</v>
      </c>
      <c r="C1433" s="1">
        <v>1.875</v>
      </c>
      <c r="D1433" s="1">
        <v>1.75</v>
      </c>
      <c r="E1433" s="1">
        <v>2</v>
      </c>
      <c r="F1433" s="1">
        <v>2.25</v>
      </c>
      <c r="G1433" s="1">
        <v>2</v>
      </c>
      <c r="H1433" s="1">
        <v>2.875</v>
      </c>
      <c r="I1433" s="1">
        <v>2.875</v>
      </c>
      <c r="J1433" s="1">
        <v>2.875</v>
      </c>
      <c r="K1433" s="2">
        <v>38624</v>
      </c>
      <c r="L1433" s="1">
        <v>9.6000000000000002E-2</v>
      </c>
      <c r="M1433" s="2">
        <v>38624</v>
      </c>
      <c r="N1433" s="1">
        <v>0.44</v>
      </c>
      <c r="Q1433" s="1">
        <f t="shared" si="66"/>
        <v>1.75</v>
      </c>
      <c r="R1433" s="1">
        <f t="shared" si="67"/>
        <v>9.6000000000000002E-2</v>
      </c>
      <c r="S1433" s="1">
        <f t="shared" si="68"/>
        <v>0.44</v>
      </c>
    </row>
    <row r="1434" spans="1:19" x14ac:dyDescent="0.2">
      <c r="A1434" s="2">
        <v>38625</v>
      </c>
      <c r="B1434" s="1">
        <v>-1.25</v>
      </c>
      <c r="C1434" s="1">
        <v>-1.3125</v>
      </c>
      <c r="D1434" s="1">
        <v>-1.5</v>
      </c>
      <c r="E1434" s="1">
        <v>-1.25</v>
      </c>
      <c r="F1434" s="1">
        <v>-1.3125</v>
      </c>
      <c r="G1434" s="1">
        <v>-1.25</v>
      </c>
      <c r="H1434" s="1">
        <v>-1.5</v>
      </c>
      <c r="I1434" s="1">
        <v>-1.375</v>
      </c>
      <c r="J1434" s="1">
        <v>-1.5</v>
      </c>
      <c r="K1434" s="2">
        <v>38625</v>
      </c>
      <c r="L1434" s="1">
        <v>-0.27500000000000002</v>
      </c>
      <c r="M1434" s="2">
        <v>38625</v>
      </c>
      <c r="N1434" s="1">
        <v>-0.55000000000000004</v>
      </c>
      <c r="Q1434" s="1">
        <f t="shared" si="66"/>
        <v>-1.25</v>
      </c>
      <c r="R1434" s="1">
        <f t="shared" si="67"/>
        <v>-0.27500000000000002</v>
      </c>
      <c r="S1434" s="1">
        <f t="shared" si="68"/>
        <v>-0.55000000000000004</v>
      </c>
    </row>
    <row r="1435" spans="1:19" x14ac:dyDescent="0.2">
      <c r="A1435" s="2">
        <v>38628</v>
      </c>
      <c r="B1435" s="1">
        <v>-0.6875</v>
      </c>
      <c r="C1435" s="1">
        <v>-0.75</v>
      </c>
      <c r="D1435" s="1">
        <v>-1.25</v>
      </c>
      <c r="E1435" s="1">
        <v>-1</v>
      </c>
      <c r="F1435" s="1">
        <v>-1.0625</v>
      </c>
      <c r="G1435" s="1">
        <v>-1</v>
      </c>
      <c r="H1435" s="1">
        <v>0.4375</v>
      </c>
      <c r="I1435" s="1">
        <v>0.5625</v>
      </c>
      <c r="J1435" s="1">
        <v>0.4375</v>
      </c>
      <c r="K1435" s="2">
        <v>38628</v>
      </c>
      <c r="L1435" s="1">
        <v>9.6000000000000002E-2</v>
      </c>
      <c r="M1435" s="2">
        <v>38628</v>
      </c>
      <c r="N1435" s="1">
        <v>-0.77</v>
      </c>
      <c r="Q1435" s="1">
        <f t="shared" si="66"/>
        <v>-0.6875</v>
      </c>
      <c r="R1435" s="1">
        <f t="shared" si="67"/>
        <v>9.6000000000000002E-2</v>
      </c>
      <c r="S1435" s="1">
        <f t="shared" si="68"/>
        <v>-0.77</v>
      </c>
    </row>
    <row r="1436" spans="1:19" x14ac:dyDescent="0.2">
      <c r="A1436" s="2">
        <v>38629</v>
      </c>
      <c r="B1436" s="1">
        <v>-1.4375</v>
      </c>
      <c r="C1436" s="1">
        <v>-2</v>
      </c>
      <c r="D1436" s="1">
        <v>-1</v>
      </c>
      <c r="E1436" s="1">
        <v>-1.5</v>
      </c>
      <c r="F1436" s="1">
        <v>-1.9375</v>
      </c>
      <c r="G1436" s="1">
        <v>-1.9375</v>
      </c>
      <c r="H1436" s="1">
        <v>-1.5625</v>
      </c>
      <c r="I1436" s="1">
        <v>-0.3125</v>
      </c>
      <c r="J1436" s="1">
        <v>-1.5625</v>
      </c>
      <c r="K1436" s="2">
        <v>38629</v>
      </c>
      <c r="L1436" s="1">
        <v>0.20699999999999999</v>
      </c>
      <c r="M1436" s="2">
        <v>38629</v>
      </c>
      <c r="N1436" s="1">
        <v>-1.57</v>
      </c>
      <c r="Q1436" s="1">
        <f t="shared" si="66"/>
        <v>-1.4375</v>
      </c>
      <c r="R1436" s="1">
        <f t="shared" si="67"/>
        <v>0.20699999999999999</v>
      </c>
      <c r="S1436" s="1">
        <f t="shared" si="68"/>
        <v>-1.57</v>
      </c>
    </row>
    <row r="1437" spans="1:19" x14ac:dyDescent="0.2">
      <c r="A1437" s="2">
        <v>38630</v>
      </c>
      <c r="B1437" s="1">
        <v>0.25</v>
      </c>
      <c r="C1437" s="1">
        <v>0.8125</v>
      </c>
      <c r="D1437" s="1">
        <v>0.5</v>
      </c>
      <c r="E1437" s="1">
        <v>0.375</v>
      </c>
      <c r="F1437" s="1">
        <v>0.9375</v>
      </c>
      <c r="G1437" s="1">
        <v>0.8125</v>
      </c>
      <c r="H1437" s="1">
        <v>2.4375</v>
      </c>
      <c r="I1437" s="1">
        <v>1.5625</v>
      </c>
      <c r="J1437" s="1">
        <v>1.3125</v>
      </c>
      <c r="K1437" s="2">
        <v>38630</v>
      </c>
      <c r="L1437" s="1">
        <v>-4.1000000000000002E-2</v>
      </c>
      <c r="M1437" s="2">
        <v>38630</v>
      </c>
      <c r="N1437" s="1">
        <v>-1.1100000000000001</v>
      </c>
      <c r="Q1437" s="1">
        <f t="shared" si="66"/>
        <v>0.25</v>
      </c>
      <c r="R1437" s="1">
        <f t="shared" si="67"/>
        <v>-4.1000000000000002E-2</v>
      </c>
      <c r="S1437" s="1">
        <f t="shared" si="68"/>
        <v>-1.1100000000000001</v>
      </c>
    </row>
    <row r="1438" spans="1:19" x14ac:dyDescent="0.2">
      <c r="A1438" s="2">
        <v>38631</v>
      </c>
      <c r="B1438" s="1">
        <v>-2.75</v>
      </c>
      <c r="C1438" s="1">
        <v>-2.75</v>
      </c>
      <c r="D1438" s="1">
        <v>-3.25</v>
      </c>
      <c r="E1438" s="1">
        <v>-2.75</v>
      </c>
      <c r="F1438" s="1">
        <v>-2.875</v>
      </c>
      <c r="G1438" s="1">
        <v>-2.75</v>
      </c>
      <c r="H1438" s="1">
        <v>-1.6875</v>
      </c>
      <c r="I1438" s="1">
        <v>-3.8125</v>
      </c>
      <c r="J1438" s="1">
        <v>-1.5625</v>
      </c>
      <c r="K1438" s="2">
        <v>38631</v>
      </c>
      <c r="L1438" s="1">
        <v>-0.80800000000000005</v>
      </c>
      <c r="M1438" s="2">
        <v>38631</v>
      </c>
      <c r="N1438" s="1">
        <v>-1.43</v>
      </c>
      <c r="Q1438" s="1">
        <f t="shared" si="66"/>
        <v>-2.75</v>
      </c>
      <c r="R1438" s="1">
        <f t="shared" si="67"/>
        <v>-0.80800000000000005</v>
      </c>
      <c r="S1438" s="1">
        <f t="shared" si="68"/>
        <v>-1.43</v>
      </c>
    </row>
    <row r="1439" spans="1:19" x14ac:dyDescent="0.2">
      <c r="A1439" s="2">
        <v>38632</v>
      </c>
      <c r="B1439" s="1">
        <v>0.5</v>
      </c>
      <c r="C1439" s="1">
        <v>0.5</v>
      </c>
      <c r="D1439" s="1">
        <v>1.25</v>
      </c>
      <c r="E1439" s="1">
        <v>0.75</v>
      </c>
      <c r="F1439" s="1">
        <v>0.75</v>
      </c>
      <c r="G1439" s="1">
        <v>0.75</v>
      </c>
      <c r="H1439" s="1">
        <v>-0.5625</v>
      </c>
      <c r="I1439" s="1">
        <v>0.9375</v>
      </c>
      <c r="J1439" s="1">
        <v>0.4375</v>
      </c>
      <c r="K1439" s="2">
        <v>38632</v>
      </c>
      <c r="L1439" s="1">
        <v>-0.14899999999999999</v>
      </c>
      <c r="M1439" s="2">
        <v>38632</v>
      </c>
      <c r="N1439" s="1">
        <v>0.48</v>
      </c>
      <c r="Q1439" s="1">
        <f t="shared" si="66"/>
        <v>0.5</v>
      </c>
      <c r="R1439" s="1">
        <f t="shared" si="67"/>
        <v>-0.14899999999999999</v>
      </c>
      <c r="S1439" s="1">
        <f t="shared" si="68"/>
        <v>0.48</v>
      </c>
    </row>
    <row r="1440" spans="1:19" x14ac:dyDescent="0.2">
      <c r="A1440" s="2">
        <v>38635</v>
      </c>
      <c r="B1440" s="1">
        <v>-1.375</v>
      </c>
      <c r="C1440" s="1">
        <v>-1.125</v>
      </c>
      <c r="D1440" s="1">
        <v>-1.25</v>
      </c>
      <c r="E1440" s="1">
        <v>-1.375</v>
      </c>
      <c r="F1440" s="1">
        <v>-1.125</v>
      </c>
      <c r="G1440" s="1">
        <v>-1.375</v>
      </c>
      <c r="H1440" s="1">
        <v>-2.125</v>
      </c>
      <c r="I1440" s="1">
        <v>-2.125</v>
      </c>
      <c r="J1440" s="1">
        <v>-2.125</v>
      </c>
      <c r="K1440" s="2">
        <v>38635</v>
      </c>
      <c r="L1440" s="1">
        <v>-0.251</v>
      </c>
      <c r="M1440" s="2">
        <v>38635</v>
      </c>
      <c r="N1440" s="1">
        <v>-0.04</v>
      </c>
      <c r="Q1440" s="1">
        <f t="shared" si="66"/>
        <v>-1.375</v>
      </c>
      <c r="R1440" s="1">
        <f t="shared" si="67"/>
        <v>-0.251</v>
      </c>
      <c r="S1440" s="1">
        <f t="shared" si="68"/>
        <v>-0.04</v>
      </c>
    </row>
    <row r="1441" spans="1:19" x14ac:dyDescent="0.2">
      <c r="A1441" s="2">
        <v>38636</v>
      </c>
      <c r="B1441" s="1">
        <v>3.375</v>
      </c>
      <c r="C1441" s="1">
        <v>3.1875</v>
      </c>
      <c r="D1441" s="1">
        <v>3</v>
      </c>
      <c r="E1441" s="1">
        <v>3.375</v>
      </c>
      <c r="F1441" s="1">
        <v>3.1875</v>
      </c>
      <c r="G1441" s="1">
        <v>3.375</v>
      </c>
      <c r="H1441" s="1">
        <v>2.5</v>
      </c>
      <c r="I1441" s="1">
        <v>2.5</v>
      </c>
      <c r="J1441" s="1">
        <v>2.5</v>
      </c>
      <c r="K1441" s="2">
        <v>38636</v>
      </c>
      <c r="L1441" s="1">
        <v>0.54400000000000004</v>
      </c>
      <c r="M1441" s="2">
        <v>38636</v>
      </c>
      <c r="N1441" s="1">
        <v>1.73</v>
      </c>
      <c r="Q1441" s="1">
        <f t="shared" si="66"/>
        <v>3.375</v>
      </c>
      <c r="R1441" s="1">
        <f t="shared" si="67"/>
        <v>0.54400000000000004</v>
      </c>
      <c r="S1441" s="1">
        <f t="shared" si="68"/>
        <v>1.73</v>
      </c>
    </row>
    <row r="1442" spans="1:19" x14ac:dyDescent="0.2">
      <c r="A1442" s="2">
        <v>38637</v>
      </c>
      <c r="B1442" s="1">
        <v>1</v>
      </c>
      <c r="C1442" s="1">
        <v>0.9375</v>
      </c>
      <c r="D1442" s="1">
        <v>1</v>
      </c>
      <c r="E1442" s="1">
        <v>0.75</v>
      </c>
      <c r="F1442" s="1">
        <v>0.6875</v>
      </c>
      <c r="G1442" s="1">
        <v>0.75</v>
      </c>
      <c r="H1442" s="1">
        <v>1.5625</v>
      </c>
      <c r="I1442" s="1">
        <v>1.5625</v>
      </c>
      <c r="J1442" s="1">
        <v>1.5625</v>
      </c>
      <c r="K1442" s="2">
        <v>38637</v>
      </c>
      <c r="L1442" s="1">
        <v>5.0000000000000001E-3</v>
      </c>
      <c r="M1442" s="2">
        <v>38637</v>
      </c>
      <c r="N1442" s="1">
        <v>0.59</v>
      </c>
      <c r="Q1442" s="1">
        <f t="shared" si="66"/>
        <v>1</v>
      </c>
      <c r="R1442" s="1">
        <f t="shared" si="67"/>
        <v>5.0000000000000001E-3</v>
      </c>
      <c r="S1442" s="1">
        <f t="shared" si="68"/>
        <v>0.59</v>
      </c>
    </row>
    <row r="1443" spans="1:19" x14ac:dyDescent="0.2">
      <c r="A1443" s="2">
        <v>38638</v>
      </c>
      <c r="B1443" s="1">
        <v>-0.8125</v>
      </c>
      <c r="C1443" s="1">
        <v>-0.75</v>
      </c>
      <c r="D1443" s="1">
        <v>-0.75</v>
      </c>
      <c r="E1443" s="1">
        <v>-0.75</v>
      </c>
      <c r="F1443" s="1">
        <v>-0.6875</v>
      </c>
      <c r="G1443" s="1">
        <v>-0.75</v>
      </c>
      <c r="H1443" s="1">
        <v>-0.6875</v>
      </c>
      <c r="I1443" s="1">
        <v>-0.6875</v>
      </c>
      <c r="J1443" s="1">
        <v>-0.6875</v>
      </c>
      <c r="K1443" s="2">
        <v>38638</v>
      </c>
      <c r="L1443" s="1">
        <v>-0.42099999999999999</v>
      </c>
      <c r="M1443" s="2">
        <v>38638</v>
      </c>
      <c r="N1443" s="1">
        <v>-1.04</v>
      </c>
      <c r="Q1443" s="1">
        <f t="shared" si="66"/>
        <v>-0.8125</v>
      </c>
      <c r="R1443" s="1">
        <f t="shared" si="67"/>
        <v>-0.42099999999999999</v>
      </c>
      <c r="S1443" s="1">
        <f t="shared" si="68"/>
        <v>-1.04</v>
      </c>
    </row>
    <row r="1444" spans="1:19" x14ac:dyDescent="0.2">
      <c r="A1444" s="2">
        <v>38639</v>
      </c>
      <c r="B1444" s="1">
        <v>-1.1875</v>
      </c>
      <c r="C1444" s="1">
        <v>-1.25</v>
      </c>
      <c r="D1444" s="1">
        <v>-1.5</v>
      </c>
      <c r="E1444" s="1">
        <v>-1.5625</v>
      </c>
      <c r="F1444" s="1">
        <v>-1.3125</v>
      </c>
      <c r="G1444" s="1">
        <v>-1.5625</v>
      </c>
      <c r="H1444" s="1">
        <v>-1.875</v>
      </c>
      <c r="I1444" s="1">
        <v>-1.75</v>
      </c>
      <c r="J1444" s="1">
        <v>-1.875</v>
      </c>
      <c r="K1444" s="2">
        <v>38639</v>
      </c>
      <c r="L1444" s="1">
        <v>0.11600000000000001</v>
      </c>
      <c r="M1444" s="2">
        <v>38639</v>
      </c>
      <c r="N1444" s="1">
        <v>-0.45</v>
      </c>
      <c r="Q1444" s="1">
        <f t="shared" si="66"/>
        <v>-1.1875</v>
      </c>
      <c r="R1444" s="1">
        <f t="shared" si="67"/>
        <v>0.11600000000000001</v>
      </c>
      <c r="S1444" s="1">
        <f t="shared" si="68"/>
        <v>-0.45</v>
      </c>
    </row>
    <row r="1445" spans="1:19" x14ac:dyDescent="0.2">
      <c r="A1445" s="2">
        <v>38642</v>
      </c>
      <c r="B1445" s="1">
        <v>1.8125</v>
      </c>
      <c r="C1445" s="1">
        <v>1.875</v>
      </c>
      <c r="D1445" s="1">
        <v>2.25</v>
      </c>
      <c r="E1445" s="1">
        <v>1.9375</v>
      </c>
      <c r="F1445" s="1">
        <v>1.6875</v>
      </c>
      <c r="G1445" s="1">
        <v>1.9375</v>
      </c>
      <c r="H1445" s="1">
        <v>2</v>
      </c>
      <c r="I1445" s="1">
        <v>2</v>
      </c>
      <c r="J1445" s="1">
        <v>2</v>
      </c>
      <c r="K1445" s="2">
        <v>38642</v>
      </c>
      <c r="L1445" s="1">
        <v>0.66800000000000004</v>
      </c>
      <c r="M1445" s="2">
        <v>38642</v>
      </c>
      <c r="N1445" s="1">
        <v>1.73</v>
      </c>
      <c r="Q1445" s="1">
        <f t="shared" si="66"/>
        <v>1.8125</v>
      </c>
      <c r="R1445" s="1">
        <f t="shared" si="67"/>
        <v>0.66800000000000004</v>
      </c>
      <c r="S1445" s="1">
        <f t="shared" si="68"/>
        <v>1.73</v>
      </c>
    </row>
    <row r="1446" spans="1:19" x14ac:dyDescent="0.2">
      <c r="A1446" s="2">
        <v>38643</v>
      </c>
      <c r="B1446" s="1">
        <v>-1.5</v>
      </c>
      <c r="C1446" s="1">
        <v>-1.75</v>
      </c>
      <c r="D1446" s="1">
        <v>-2</v>
      </c>
      <c r="E1446" s="1">
        <v>-1.5</v>
      </c>
      <c r="F1446" s="1">
        <v>-1.5</v>
      </c>
      <c r="G1446" s="1">
        <v>-1.5</v>
      </c>
      <c r="H1446" s="1">
        <v>-1.25</v>
      </c>
      <c r="I1446" s="1">
        <v>-1.25</v>
      </c>
      <c r="J1446" s="1">
        <v>-1.25</v>
      </c>
      <c r="K1446" s="2">
        <v>38643</v>
      </c>
      <c r="L1446" s="1">
        <v>-0.46600000000000003</v>
      </c>
      <c r="M1446" s="2">
        <v>38643</v>
      </c>
      <c r="N1446" s="1">
        <v>-1.1599999999999999</v>
      </c>
      <c r="Q1446" s="1">
        <f t="shared" si="66"/>
        <v>-1.5</v>
      </c>
      <c r="R1446" s="1">
        <f t="shared" si="67"/>
        <v>-0.46600000000000003</v>
      </c>
      <c r="S1446" s="1">
        <f t="shared" si="68"/>
        <v>-1.1599999999999999</v>
      </c>
    </row>
    <row r="1447" spans="1:19" x14ac:dyDescent="0.2">
      <c r="A1447" s="2">
        <v>38644</v>
      </c>
      <c r="B1447" s="1">
        <v>-1.5625</v>
      </c>
      <c r="C1447" s="1">
        <v>-1.3125</v>
      </c>
      <c r="D1447" s="1">
        <v>-2</v>
      </c>
      <c r="E1447" s="1">
        <v>-1.5</v>
      </c>
      <c r="F1447" s="1">
        <v>-1.4375</v>
      </c>
      <c r="G1447" s="1">
        <v>-1.5</v>
      </c>
      <c r="H1447" s="1">
        <v>-0.375</v>
      </c>
      <c r="I1447" s="1">
        <v>-0.375</v>
      </c>
      <c r="J1447" s="1">
        <v>-0.375</v>
      </c>
      <c r="K1447" s="2">
        <v>38644</v>
      </c>
      <c r="L1447" s="1">
        <v>0.128</v>
      </c>
      <c r="M1447" s="2">
        <v>38644</v>
      </c>
      <c r="N1447" s="1">
        <v>-0.79</v>
      </c>
      <c r="Q1447" s="1">
        <f t="shared" si="66"/>
        <v>-1.5625</v>
      </c>
      <c r="R1447" s="1">
        <f t="shared" si="67"/>
        <v>0.128</v>
      </c>
      <c r="S1447" s="1">
        <f t="shared" si="68"/>
        <v>-0.79</v>
      </c>
    </row>
    <row r="1448" spans="1:19" x14ac:dyDescent="0.2">
      <c r="A1448" s="2">
        <v>38645</v>
      </c>
      <c r="B1448" s="1">
        <v>-2.1875</v>
      </c>
      <c r="C1448" s="1">
        <v>-2.1875</v>
      </c>
      <c r="D1448" s="1">
        <v>-1.625</v>
      </c>
      <c r="E1448" s="1">
        <v>-2.0625</v>
      </c>
      <c r="F1448" s="1">
        <v>-2.125</v>
      </c>
      <c r="G1448" s="1">
        <v>-2.0625</v>
      </c>
      <c r="H1448" s="1">
        <v>-3.125</v>
      </c>
      <c r="I1448" s="1">
        <v>-3.25</v>
      </c>
      <c r="J1448" s="1">
        <v>-3.125</v>
      </c>
      <c r="K1448" s="2">
        <v>38645</v>
      </c>
      <c r="L1448" s="1">
        <v>-0.57199999999999995</v>
      </c>
      <c r="M1448" s="2">
        <v>38645</v>
      </c>
      <c r="N1448" s="1">
        <v>-1.38</v>
      </c>
      <c r="Q1448" s="1">
        <f t="shared" si="66"/>
        <v>-2.1875</v>
      </c>
      <c r="R1448" s="1">
        <f t="shared" si="67"/>
        <v>-0.57199999999999995</v>
      </c>
      <c r="S1448" s="1">
        <f t="shared" si="68"/>
        <v>-1.38</v>
      </c>
    </row>
    <row r="1449" spans="1:19" x14ac:dyDescent="0.2">
      <c r="A1449" s="2">
        <v>38646</v>
      </c>
      <c r="B1449" s="1">
        <v>-0.1875</v>
      </c>
      <c r="C1449" s="1">
        <v>-0.1875</v>
      </c>
      <c r="D1449" s="1">
        <v>-0.625</v>
      </c>
      <c r="E1449" s="1">
        <v>-6.25E-2</v>
      </c>
      <c r="F1449" s="1">
        <v>-6.25E-2</v>
      </c>
      <c r="G1449" s="1">
        <v>-6.25E-2</v>
      </c>
      <c r="H1449" s="1">
        <v>-0.5</v>
      </c>
      <c r="I1449" s="1">
        <v>-0.5</v>
      </c>
      <c r="J1449" s="1">
        <v>-0.5</v>
      </c>
      <c r="K1449" s="2">
        <v>38646</v>
      </c>
      <c r="L1449" s="1">
        <v>-0.105</v>
      </c>
      <c r="M1449" s="2">
        <v>38646</v>
      </c>
      <c r="N1449" s="1">
        <v>0.61</v>
      </c>
      <c r="Q1449" s="1">
        <f t="shared" si="66"/>
        <v>-0.1875</v>
      </c>
      <c r="R1449" s="1">
        <f t="shared" si="67"/>
        <v>-0.105</v>
      </c>
      <c r="S1449" s="1">
        <f t="shared" si="68"/>
        <v>0.61</v>
      </c>
    </row>
    <row r="1450" spans="1:19" x14ac:dyDescent="0.2">
      <c r="A1450" s="2">
        <v>38649</v>
      </c>
      <c r="B1450" s="1">
        <v>-0.875</v>
      </c>
      <c r="C1450" s="1">
        <v>-0.8125</v>
      </c>
      <c r="D1450" s="1">
        <v>-0.25</v>
      </c>
      <c r="E1450" s="1">
        <v>-0.875</v>
      </c>
      <c r="F1450" s="1">
        <v>-0.8125</v>
      </c>
      <c r="G1450" s="1">
        <v>-0.875</v>
      </c>
      <c r="H1450" s="1">
        <v>-0.75</v>
      </c>
      <c r="I1450" s="1">
        <v>-0.75</v>
      </c>
      <c r="J1450" s="1">
        <v>-0.75</v>
      </c>
      <c r="K1450" s="2">
        <v>38649</v>
      </c>
      <c r="L1450" s="1">
        <v>0.13200000000000001</v>
      </c>
      <c r="M1450" s="2">
        <v>38649</v>
      </c>
      <c r="N1450" s="1">
        <v>-0.31</v>
      </c>
      <c r="Q1450" s="1">
        <f t="shared" si="66"/>
        <v>-0.875</v>
      </c>
      <c r="R1450" s="1">
        <f t="shared" si="67"/>
        <v>0.13200000000000001</v>
      </c>
      <c r="S1450" s="1">
        <f t="shared" si="68"/>
        <v>-0.31</v>
      </c>
    </row>
    <row r="1451" spans="1:19" x14ac:dyDescent="0.2">
      <c r="A1451" s="2">
        <v>38650</v>
      </c>
      <c r="B1451" s="1">
        <v>3.25</v>
      </c>
      <c r="C1451" s="1">
        <v>3.25</v>
      </c>
      <c r="D1451" s="1">
        <v>2.5</v>
      </c>
      <c r="E1451" s="1">
        <v>3.25</v>
      </c>
      <c r="F1451" s="1">
        <v>3.25</v>
      </c>
      <c r="G1451" s="1">
        <v>3.25</v>
      </c>
      <c r="H1451" s="1">
        <v>2.75</v>
      </c>
      <c r="I1451" s="1">
        <v>2.75</v>
      </c>
      <c r="J1451" s="1">
        <v>2.75</v>
      </c>
      <c r="K1451" s="2">
        <v>38650</v>
      </c>
      <c r="L1451" s="1">
        <v>1.3340000000000001</v>
      </c>
      <c r="M1451" s="2">
        <v>38650</v>
      </c>
      <c r="N1451" s="1">
        <v>2.12</v>
      </c>
      <c r="Q1451" s="1">
        <f t="shared" si="66"/>
        <v>3.25</v>
      </c>
      <c r="R1451" s="1">
        <f t="shared" si="67"/>
        <v>1.3340000000000001</v>
      </c>
      <c r="S1451" s="1">
        <f t="shared" si="68"/>
        <v>2.12</v>
      </c>
    </row>
    <row r="1452" spans="1:19" x14ac:dyDescent="0.2">
      <c r="A1452" s="2">
        <v>38651</v>
      </c>
      <c r="B1452" s="1">
        <v>0.5</v>
      </c>
      <c r="C1452" s="1">
        <v>0.5625</v>
      </c>
      <c r="D1452" s="1">
        <v>1</v>
      </c>
      <c r="E1452" s="1">
        <v>0.5</v>
      </c>
      <c r="F1452" s="1">
        <v>0.5625</v>
      </c>
      <c r="G1452" s="1">
        <v>0.5</v>
      </c>
      <c r="H1452" s="1">
        <v>0.75</v>
      </c>
      <c r="I1452" s="1">
        <v>0.75</v>
      </c>
      <c r="J1452" s="1">
        <v>0.75</v>
      </c>
      <c r="K1452" s="2">
        <v>38651</v>
      </c>
      <c r="L1452" s="1">
        <v>-0.29799999999999999</v>
      </c>
      <c r="M1452" s="2">
        <v>38651</v>
      </c>
      <c r="N1452" s="1">
        <v>-1.78</v>
      </c>
      <c r="Q1452" s="1">
        <f t="shared" si="66"/>
        <v>0.5</v>
      </c>
      <c r="R1452" s="1">
        <f t="shared" si="67"/>
        <v>-0.29799999999999999</v>
      </c>
      <c r="S1452" s="1">
        <f t="shared" si="68"/>
        <v>-1.78</v>
      </c>
    </row>
    <row r="1453" spans="1:19" x14ac:dyDescent="0.2">
      <c r="A1453" s="2">
        <v>38652</v>
      </c>
      <c r="B1453" s="1">
        <v>-1.5</v>
      </c>
      <c r="C1453" s="1">
        <v>-1.5625</v>
      </c>
      <c r="D1453" s="1">
        <v>-1.75</v>
      </c>
      <c r="E1453" s="1">
        <v>-1.75</v>
      </c>
      <c r="F1453" s="1">
        <v>-1.8125</v>
      </c>
      <c r="G1453" s="1">
        <v>-1.75</v>
      </c>
      <c r="H1453" s="1">
        <v>-1.25</v>
      </c>
      <c r="I1453" s="1">
        <v>-1.25</v>
      </c>
      <c r="J1453" s="1">
        <v>-1.25</v>
      </c>
      <c r="K1453" s="2">
        <v>38652</v>
      </c>
      <c r="L1453" s="1">
        <v>-0.20799999999999999</v>
      </c>
      <c r="M1453" s="2">
        <v>38652</v>
      </c>
      <c r="N1453" s="1">
        <v>0.43</v>
      </c>
      <c r="Q1453" s="1">
        <f t="shared" si="66"/>
        <v>-1.5</v>
      </c>
      <c r="R1453" s="1">
        <f t="shared" si="67"/>
        <v>-0.20799999999999999</v>
      </c>
      <c r="S1453" s="1">
        <f t="shared" si="68"/>
        <v>0.43</v>
      </c>
    </row>
    <row r="1454" spans="1:19" x14ac:dyDescent="0.2">
      <c r="A1454" s="2">
        <v>38653</v>
      </c>
      <c r="B1454" s="1">
        <v>-2</v>
      </c>
      <c r="C1454" s="1">
        <v>-1.625</v>
      </c>
      <c r="D1454" s="1">
        <v>-1.5</v>
      </c>
      <c r="E1454" s="1">
        <v>-2.5</v>
      </c>
      <c r="F1454" s="1">
        <v>-2</v>
      </c>
      <c r="G1454" s="1">
        <v>-2.5</v>
      </c>
      <c r="H1454" s="1">
        <v>-2.125</v>
      </c>
      <c r="I1454" s="1">
        <v>-2.125</v>
      </c>
      <c r="J1454" s="1">
        <v>-2.125</v>
      </c>
      <c r="K1454" s="2">
        <v>38653</v>
      </c>
      <c r="L1454" s="1">
        <v>-0.629</v>
      </c>
      <c r="M1454" s="2">
        <v>38653</v>
      </c>
      <c r="N1454" s="1">
        <v>0.13</v>
      </c>
      <c r="Q1454" s="1">
        <f t="shared" si="66"/>
        <v>-2</v>
      </c>
      <c r="R1454" s="1">
        <f t="shared" si="67"/>
        <v>-0.629</v>
      </c>
      <c r="S1454" s="1">
        <f t="shared" si="68"/>
        <v>0.13</v>
      </c>
    </row>
    <row r="1455" spans="1:19" x14ac:dyDescent="0.2">
      <c r="A1455" s="2">
        <v>38656</v>
      </c>
      <c r="B1455" s="1">
        <v>-3.25</v>
      </c>
      <c r="C1455" s="1">
        <v>-3.625</v>
      </c>
      <c r="D1455" s="1">
        <v>-3.75</v>
      </c>
      <c r="E1455" s="1">
        <v>-3.0625</v>
      </c>
      <c r="F1455" s="1">
        <v>-3.5625</v>
      </c>
      <c r="G1455" s="1">
        <v>-3.0625</v>
      </c>
      <c r="H1455" s="1">
        <v>-3.125</v>
      </c>
      <c r="I1455" s="1">
        <v>-3.125</v>
      </c>
      <c r="J1455" s="1">
        <v>-3.125</v>
      </c>
      <c r="K1455" s="2">
        <v>38656</v>
      </c>
      <c r="L1455" s="1">
        <v>-0.85</v>
      </c>
      <c r="M1455" s="2">
        <v>38656</v>
      </c>
      <c r="N1455" s="1">
        <v>-1.46</v>
      </c>
      <c r="Q1455" s="1">
        <f t="shared" si="66"/>
        <v>-3.25</v>
      </c>
      <c r="R1455" s="1">
        <f t="shared" si="67"/>
        <v>-0.85</v>
      </c>
      <c r="S1455" s="1">
        <f t="shared" si="68"/>
        <v>-1.46</v>
      </c>
    </row>
    <row r="1456" spans="1:19" x14ac:dyDescent="0.2">
      <c r="A1456" s="2">
        <v>38657</v>
      </c>
      <c r="B1456" s="1">
        <v>-1.0625</v>
      </c>
      <c r="C1456" s="1">
        <v>-0.875</v>
      </c>
      <c r="D1456" s="1">
        <v>-0.5</v>
      </c>
      <c r="E1456" s="1">
        <v>-0.5</v>
      </c>
      <c r="F1456" s="1">
        <v>-0.3125</v>
      </c>
      <c r="G1456" s="1">
        <v>-0.5</v>
      </c>
      <c r="H1456" s="1">
        <v>-1.625</v>
      </c>
      <c r="I1456" s="1">
        <v>-1.5</v>
      </c>
      <c r="J1456" s="1">
        <v>-1.625</v>
      </c>
      <c r="K1456" s="2">
        <v>38657</v>
      </c>
      <c r="L1456" s="1">
        <v>-0.34499999999999997</v>
      </c>
      <c r="M1456" s="2">
        <v>38657</v>
      </c>
      <c r="N1456" s="1">
        <v>0.09</v>
      </c>
      <c r="Q1456" s="1">
        <f t="shared" si="66"/>
        <v>-1.0625</v>
      </c>
      <c r="R1456" s="1">
        <f t="shared" si="67"/>
        <v>-0.34499999999999997</v>
      </c>
      <c r="S1456" s="1">
        <f t="shared" si="68"/>
        <v>0.09</v>
      </c>
    </row>
    <row r="1457" spans="1:19" x14ac:dyDescent="0.2">
      <c r="A1457" s="2">
        <v>38658</v>
      </c>
      <c r="B1457" s="1">
        <v>-0.6875</v>
      </c>
      <c r="C1457" s="1">
        <v>-0.625</v>
      </c>
      <c r="D1457" s="1">
        <v>-0.5</v>
      </c>
      <c r="E1457" s="1">
        <v>-0.8125</v>
      </c>
      <c r="F1457" s="1">
        <v>-0.75</v>
      </c>
      <c r="G1457" s="1">
        <v>-0.8125</v>
      </c>
      <c r="H1457" s="1">
        <v>0.25</v>
      </c>
      <c r="I1457" s="1">
        <v>-0.75</v>
      </c>
      <c r="J1457" s="1">
        <v>-0.625</v>
      </c>
      <c r="K1457" s="2">
        <v>38658</v>
      </c>
      <c r="L1457" s="1">
        <v>-0.25600000000000001</v>
      </c>
      <c r="M1457" s="2">
        <v>38658</v>
      </c>
      <c r="N1457" s="1">
        <v>-0.1</v>
      </c>
      <c r="Q1457" s="1">
        <f t="shared" si="66"/>
        <v>-0.6875</v>
      </c>
      <c r="R1457" s="1">
        <f t="shared" si="67"/>
        <v>-0.25600000000000001</v>
      </c>
      <c r="S1457" s="1">
        <f t="shared" si="68"/>
        <v>-0.1</v>
      </c>
    </row>
    <row r="1458" spans="1:19" x14ac:dyDescent="0.2">
      <c r="A1458" s="2">
        <v>38659</v>
      </c>
      <c r="B1458" s="1">
        <v>0.375</v>
      </c>
      <c r="C1458" s="1">
        <v>0.3125</v>
      </c>
      <c r="D1458" s="1">
        <v>0.75</v>
      </c>
      <c r="E1458" s="1">
        <v>0.875</v>
      </c>
      <c r="F1458" s="1">
        <v>0.4375</v>
      </c>
      <c r="G1458" s="1">
        <v>0.5</v>
      </c>
      <c r="H1458" s="1">
        <v>-0.75</v>
      </c>
      <c r="I1458" s="1">
        <v>0.25</v>
      </c>
      <c r="J1458" s="1">
        <v>0.125</v>
      </c>
      <c r="K1458" s="2">
        <v>38659</v>
      </c>
      <c r="L1458" s="1">
        <v>8.5000000000000006E-2</v>
      </c>
      <c r="M1458" s="2">
        <v>38659</v>
      </c>
      <c r="N1458" s="1">
        <v>2.0299999999999998</v>
      </c>
      <c r="Q1458" s="1">
        <f t="shared" si="66"/>
        <v>0.375</v>
      </c>
      <c r="R1458" s="1">
        <f t="shared" si="67"/>
        <v>8.5000000000000006E-2</v>
      </c>
      <c r="S1458" s="1">
        <f t="shared" si="68"/>
        <v>2.0299999999999998</v>
      </c>
    </row>
    <row r="1459" spans="1:19" x14ac:dyDescent="0.2">
      <c r="A1459" s="2">
        <v>38660</v>
      </c>
      <c r="B1459" s="1">
        <v>-1</v>
      </c>
      <c r="C1459" s="1">
        <v>-0.9375</v>
      </c>
      <c r="D1459" s="1">
        <v>-1</v>
      </c>
      <c r="E1459" s="1">
        <v>-1.375</v>
      </c>
      <c r="F1459" s="1">
        <v>-0.9375</v>
      </c>
      <c r="G1459" s="1">
        <v>-1</v>
      </c>
      <c r="H1459" s="1">
        <v>-1.5</v>
      </c>
      <c r="I1459" s="1">
        <v>-1.5</v>
      </c>
      <c r="J1459" s="1">
        <v>-1.5</v>
      </c>
      <c r="K1459" s="2">
        <v>38660</v>
      </c>
      <c r="L1459" s="1">
        <v>-0.27400000000000002</v>
      </c>
      <c r="M1459" s="2">
        <v>38660</v>
      </c>
      <c r="N1459" s="1">
        <v>-1.2</v>
      </c>
      <c r="Q1459" s="1">
        <f t="shared" si="66"/>
        <v>-1</v>
      </c>
      <c r="R1459" s="1">
        <f t="shared" si="67"/>
        <v>-0.27400000000000002</v>
      </c>
      <c r="S1459" s="1">
        <f t="shared" si="68"/>
        <v>-1.2</v>
      </c>
    </row>
    <row r="1460" spans="1:19" x14ac:dyDescent="0.2">
      <c r="A1460" s="2">
        <v>38663</v>
      </c>
      <c r="B1460" s="1">
        <v>-2.625</v>
      </c>
      <c r="C1460" s="1">
        <v>-2.625</v>
      </c>
      <c r="D1460" s="1">
        <v>-3.5</v>
      </c>
      <c r="E1460" s="1">
        <v>-2.75</v>
      </c>
      <c r="F1460" s="1">
        <v>-2.75</v>
      </c>
      <c r="G1460" s="1">
        <v>-2.75</v>
      </c>
      <c r="H1460" s="1">
        <v>-3.875</v>
      </c>
      <c r="I1460" s="1">
        <v>-4</v>
      </c>
      <c r="J1460" s="1">
        <v>-3.875</v>
      </c>
      <c r="K1460" s="2">
        <v>38663</v>
      </c>
      <c r="L1460" s="1">
        <v>0.45800000000000002</v>
      </c>
      <c r="M1460" s="2">
        <v>38663</v>
      </c>
      <c r="N1460" s="1">
        <v>-1.1100000000000001</v>
      </c>
      <c r="Q1460" s="1">
        <f t="shared" si="66"/>
        <v>-2.625</v>
      </c>
      <c r="R1460" s="1">
        <f t="shared" si="67"/>
        <v>0.45800000000000002</v>
      </c>
      <c r="S1460" s="1">
        <f t="shared" si="68"/>
        <v>-1.1100000000000001</v>
      </c>
    </row>
    <row r="1461" spans="1:19" x14ac:dyDescent="0.2">
      <c r="A1461" s="2">
        <v>38664</v>
      </c>
      <c r="B1461" s="1">
        <v>-0.5</v>
      </c>
      <c r="C1461" s="1">
        <v>-0.5</v>
      </c>
      <c r="D1461" s="1">
        <v>0</v>
      </c>
      <c r="E1461" s="1">
        <v>-0.375</v>
      </c>
      <c r="F1461" s="1">
        <v>-0.375</v>
      </c>
      <c r="G1461" s="1">
        <v>-0.375</v>
      </c>
      <c r="H1461" s="1">
        <v>0.5</v>
      </c>
      <c r="I1461" s="1">
        <v>0.625</v>
      </c>
      <c r="J1461" s="1">
        <v>0.5</v>
      </c>
      <c r="K1461" s="2">
        <v>38664</v>
      </c>
      <c r="L1461" s="1">
        <v>-0.08</v>
      </c>
      <c r="M1461" s="2">
        <v>38664</v>
      </c>
      <c r="N1461" s="1">
        <v>0.24</v>
      </c>
      <c r="Q1461" s="1">
        <f t="shared" si="66"/>
        <v>-0.5</v>
      </c>
      <c r="R1461" s="1">
        <f t="shared" si="67"/>
        <v>-0.08</v>
      </c>
      <c r="S1461" s="1">
        <f t="shared" si="68"/>
        <v>0.24</v>
      </c>
    </row>
    <row r="1462" spans="1:19" x14ac:dyDescent="0.2">
      <c r="A1462" s="2">
        <v>38665</v>
      </c>
      <c r="B1462" s="1">
        <v>-1</v>
      </c>
      <c r="C1462" s="1">
        <v>-1.125</v>
      </c>
      <c r="D1462" s="1">
        <v>-1.25</v>
      </c>
      <c r="E1462" s="1">
        <v>-1.125</v>
      </c>
      <c r="F1462" s="1">
        <v>-1.25</v>
      </c>
      <c r="G1462" s="1">
        <v>-1.125</v>
      </c>
      <c r="H1462" s="1">
        <v>0</v>
      </c>
      <c r="I1462" s="1">
        <v>0</v>
      </c>
      <c r="J1462" s="1">
        <v>0</v>
      </c>
      <c r="K1462" s="2">
        <v>38665</v>
      </c>
      <c r="L1462" s="1">
        <v>-0.124</v>
      </c>
      <c r="M1462" s="2">
        <v>38665</v>
      </c>
      <c r="N1462" s="1">
        <v>-0.78</v>
      </c>
      <c r="Q1462" s="1">
        <f t="shared" si="66"/>
        <v>-1</v>
      </c>
      <c r="R1462" s="1">
        <f t="shared" si="67"/>
        <v>-0.124</v>
      </c>
      <c r="S1462" s="1">
        <f t="shared" si="68"/>
        <v>-0.78</v>
      </c>
    </row>
    <row r="1463" spans="1:19" x14ac:dyDescent="0.2">
      <c r="A1463" s="2">
        <v>38666</v>
      </c>
      <c r="B1463" s="1">
        <v>-3.125</v>
      </c>
      <c r="C1463" s="1">
        <v>-3</v>
      </c>
      <c r="D1463" s="1">
        <v>-4.25</v>
      </c>
      <c r="E1463" s="1">
        <v>-3</v>
      </c>
      <c r="F1463" s="1">
        <v>-2.875</v>
      </c>
      <c r="G1463" s="1">
        <v>-3</v>
      </c>
      <c r="H1463" s="1">
        <v>-2.75</v>
      </c>
      <c r="I1463" s="1">
        <v>-2.875</v>
      </c>
      <c r="J1463" s="1">
        <v>-2.75</v>
      </c>
      <c r="K1463" s="2">
        <v>38666</v>
      </c>
      <c r="L1463" s="1">
        <v>-0.28899999999999998</v>
      </c>
      <c r="M1463" s="2">
        <v>38666</v>
      </c>
      <c r="N1463" s="1">
        <v>-1.1299999999999999</v>
      </c>
      <c r="Q1463" s="1">
        <f t="shared" si="66"/>
        <v>-3.125</v>
      </c>
      <c r="R1463" s="1">
        <f t="shared" si="67"/>
        <v>-0.28899999999999998</v>
      </c>
      <c r="S1463" s="1">
        <f t="shared" si="68"/>
        <v>-1.1299999999999999</v>
      </c>
    </row>
    <row r="1464" spans="1:19" x14ac:dyDescent="0.2">
      <c r="A1464" s="2">
        <v>38667</v>
      </c>
      <c r="B1464" s="1">
        <v>-1.625</v>
      </c>
      <c r="C1464" s="1">
        <v>-1.625</v>
      </c>
      <c r="D1464" s="1">
        <v>-0.5</v>
      </c>
      <c r="E1464" s="1">
        <v>-2</v>
      </c>
      <c r="F1464" s="1">
        <v>-2</v>
      </c>
      <c r="G1464" s="1">
        <v>-2</v>
      </c>
      <c r="H1464" s="1">
        <v>-0.5</v>
      </c>
      <c r="I1464" s="1">
        <v>-0.5</v>
      </c>
      <c r="J1464" s="1">
        <v>-0.5</v>
      </c>
      <c r="K1464" s="2">
        <v>38667</v>
      </c>
      <c r="L1464" s="1">
        <v>0.33200000000000002</v>
      </c>
      <c r="M1464" s="2">
        <v>38667</v>
      </c>
      <c r="N1464" s="1">
        <v>-0.27</v>
      </c>
      <c r="Q1464" s="1">
        <f t="shared" si="66"/>
        <v>-1.625</v>
      </c>
      <c r="R1464" s="1">
        <f t="shared" si="67"/>
        <v>0.33200000000000002</v>
      </c>
      <c r="S1464" s="1">
        <f t="shared" si="68"/>
        <v>-0.27</v>
      </c>
    </row>
    <row r="1465" spans="1:19" x14ac:dyDescent="0.2">
      <c r="A1465" s="2">
        <v>38670</v>
      </c>
      <c r="B1465" s="1">
        <v>0.25</v>
      </c>
      <c r="C1465" s="1">
        <v>0.25</v>
      </c>
      <c r="D1465" s="1">
        <v>0.5</v>
      </c>
      <c r="E1465" s="1">
        <v>0.5</v>
      </c>
      <c r="F1465" s="1">
        <v>0.5</v>
      </c>
      <c r="G1465" s="1">
        <v>0.5</v>
      </c>
      <c r="H1465" s="1">
        <v>0.625</v>
      </c>
      <c r="I1465" s="1">
        <v>0.375</v>
      </c>
      <c r="J1465" s="1">
        <v>0.625</v>
      </c>
      <c r="K1465" s="2">
        <v>38670</v>
      </c>
      <c r="L1465" s="1">
        <v>-0.105</v>
      </c>
      <c r="M1465" s="2">
        <v>38670</v>
      </c>
      <c r="N1465" s="1">
        <v>0.16</v>
      </c>
      <c r="Q1465" s="1">
        <f t="shared" si="66"/>
        <v>0.25</v>
      </c>
      <c r="R1465" s="1">
        <f t="shared" si="67"/>
        <v>-0.105</v>
      </c>
      <c r="S1465" s="1">
        <f t="shared" si="68"/>
        <v>0.16</v>
      </c>
    </row>
    <row r="1466" spans="1:19" x14ac:dyDescent="0.2">
      <c r="A1466" s="2">
        <v>38671</v>
      </c>
      <c r="B1466" s="1">
        <v>0.125</v>
      </c>
      <c r="C1466" s="1">
        <v>0.125</v>
      </c>
      <c r="D1466" s="1">
        <v>0</v>
      </c>
      <c r="E1466" s="1">
        <v>-0.125</v>
      </c>
      <c r="F1466" s="1">
        <v>-0.125</v>
      </c>
      <c r="G1466" s="1">
        <v>-0.125</v>
      </c>
      <c r="H1466" s="1">
        <v>0</v>
      </c>
      <c r="I1466" s="1">
        <v>0.25</v>
      </c>
      <c r="J1466" s="1">
        <v>0</v>
      </c>
      <c r="K1466" s="2">
        <v>38671</v>
      </c>
      <c r="L1466" s="1">
        <v>-4.3999999999999997E-2</v>
      </c>
      <c r="M1466" s="2">
        <v>38671</v>
      </c>
      <c r="N1466" s="1">
        <v>-0.71</v>
      </c>
      <c r="Q1466" s="1">
        <f t="shared" si="66"/>
        <v>0.125</v>
      </c>
      <c r="R1466" s="1">
        <f t="shared" si="67"/>
        <v>-4.3999999999999997E-2</v>
      </c>
      <c r="S1466" s="1">
        <f t="shared" si="68"/>
        <v>-0.71</v>
      </c>
    </row>
    <row r="1467" spans="1:19" x14ac:dyDescent="0.2">
      <c r="A1467" s="2">
        <v>38672</v>
      </c>
      <c r="B1467" s="1">
        <v>0.625</v>
      </c>
      <c r="C1467" s="1">
        <v>0.375</v>
      </c>
      <c r="D1467" s="1">
        <v>-0.25</v>
      </c>
      <c r="E1467" s="1">
        <v>0.875</v>
      </c>
      <c r="F1467" s="1">
        <v>0.625</v>
      </c>
      <c r="G1467" s="1">
        <v>0.875</v>
      </c>
      <c r="H1467" s="1">
        <v>0.4375</v>
      </c>
      <c r="I1467" s="1">
        <v>1.0625</v>
      </c>
      <c r="J1467" s="1">
        <v>0.4375</v>
      </c>
      <c r="K1467" s="2">
        <v>38672</v>
      </c>
      <c r="L1467" s="1">
        <v>0.76600000000000001</v>
      </c>
      <c r="M1467" s="2">
        <v>38672</v>
      </c>
      <c r="N1467" s="1">
        <v>0.9</v>
      </c>
      <c r="Q1467" s="1">
        <f t="shared" si="66"/>
        <v>0.625</v>
      </c>
      <c r="R1467" s="1">
        <f t="shared" si="67"/>
        <v>0.76600000000000001</v>
      </c>
      <c r="S1467" s="1">
        <f t="shared" si="68"/>
        <v>0.9</v>
      </c>
    </row>
    <row r="1468" spans="1:19" x14ac:dyDescent="0.2">
      <c r="A1468" s="2">
        <v>38673</v>
      </c>
      <c r="B1468" s="1">
        <v>1.5</v>
      </c>
      <c r="C1468" s="1">
        <v>2.25</v>
      </c>
      <c r="D1468" s="1">
        <v>1.75</v>
      </c>
      <c r="E1468" s="1">
        <v>1.5</v>
      </c>
      <c r="F1468" s="1">
        <v>2.25</v>
      </c>
      <c r="G1468" s="1">
        <v>1.5</v>
      </c>
      <c r="H1468" s="1">
        <v>1.6875</v>
      </c>
      <c r="I1468" s="1">
        <v>1.25</v>
      </c>
      <c r="J1468" s="1">
        <v>1.6875</v>
      </c>
      <c r="K1468" s="2">
        <v>38673</v>
      </c>
      <c r="L1468" s="1">
        <v>-0.38700000000000001</v>
      </c>
      <c r="M1468" s="2">
        <v>38673</v>
      </c>
      <c r="N1468" s="1">
        <v>-1.54</v>
      </c>
      <c r="Q1468" s="1">
        <f t="shared" si="66"/>
        <v>1.5</v>
      </c>
      <c r="R1468" s="1">
        <f t="shared" si="67"/>
        <v>-0.38700000000000001</v>
      </c>
      <c r="S1468" s="1">
        <f t="shared" si="68"/>
        <v>-1.54</v>
      </c>
    </row>
    <row r="1469" spans="1:19" x14ac:dyDescent="0.2">
      <c r="A1469" s="2">
        <v>38674</v>
      </c>
      <c r="B1469" s="1">
        <v>-1</v>
      </c>
      <c r="C1469" s="1">
        <v>-1.25</v>
      </c>
      <c r="D1469" s="1">
        <v>-0.5</v>
      </c>
      <c r="E1469" s="1">
        <v>-1</v>
      </c>
      <c r="F1469" s="1">
        <v>-1.25</v>
      </c>
      <c r="G1469" s="1">
        <v>-1</v>
      </c>
      <c r="H1469" s="1">
        <v>-1</v>
      </c>
      <c r="I1469" s="1">
        <v>-1.8125</v>
      </c>
      <c r="J1469" s="1">
        <v>-1.75</v>
      </c>
      <c r="K1469" s="2">
        <v>38674</v>
      </c>
      <c r="L1469" s="1">
        <v>-0.52800000000000002</v>
      </c>
      <c r="M1469" s="2">
        <v>38674</v>
      </c>
      <c r="N1469" s="1">
        <v>-0.2</v>
      </c>
      <c r="Q1469" s="1">
        <f t="shared" si="66"/>
        <v>-1</v>
      </c>
      <c r="R1469" s="1">
        <f t="shared" si="67"/>
        <v>-0.52800000000000002</v>
      </c>
      <c r="S1469" s="1">
        <f t="shared" si="68"/>
        <v>-0.2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</vt:vector>
  </HeadingPairs>
  <TitlesOfParts>
    <vt:vector size="10" baseType="lpstr">
      <vt:lpstr>Propane-CL hedge</vt:lpstr>
      <vt:lpstr>propane-NG hedge</vt:lpstr>
      <vt:lpstr>propane-CL NG hedge</vt:lpstr>
      <vt:lpstr>NonTet-Tet Hedge</vt:lpstr>
      <vt:lpstr>Conway-Tet Hedge</vt:lpstr>
      <vt:lpstr>Sorted P&amp;L</vt:lpstr>
      <vt:lpstr>VAR Calcs</vt:lpstr>
      <vt:lpstr>propane_cl_ng</vt:lpstr>
      <vt:lpstr>Normal Probability Distribution</vt:lpstr>
      <vt:lpstr>Normal Profit Cum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Craig Pirrong</cp:lastModifiedBy>
  <dcterms:created xsi:type="dcterms:W3CDTF">2007-10-31T18:45:16Z</dcterms:created>
  <dcterms:modified xsi:type="dcterms:W3CDTF">2014-02-19T18:04:18Z</dcterms:modified>
</cp:coreProperties>
</file>