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areto" sheetId="1" r:id="rId1"/>
  </sheets>
  <definedNames>
    <definedName name="_xlnm.Print_Area" localSheetId="0">'Pareto'!$A$1:$K$43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<sst xmlns="http://schemas.openxmlformats.org/spreadsheetml/2006/main" count="17" uniqueCount="17">
  <si>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PARETO.XLS</t>
  </si>
  <si>
    <t>PARETO DIAGRAM</t>
  </si>
  <si>
    <t xml:space="preserve">Nbr. </t>
  </si>
  <si>
    <t>Defect type</t>
  </si>
  <si>
    <t>Pizza late</t>
  </si>
  <si>
    <t>Topping stuck</t>
  </si>
  <si>
    <t>Wrong topping</t>
  </si>
  <si>
    <t>Wrong crust</t>
  </si>
  <si>
    <t>Never showed</t>
  </si>
  <si>
    <t>Wrong size</t>
  </si>
  <si>
    <t>Partially eaten</t>
  </si>
  <si>
    <t>Total</t>
  </si>
  <si>
    <t>%</t>
  </si>
  <si>
    <t>Cum %</t>
  </si>
  <si>
    <t>Cum Freq</t>
  </si>
  <si>
    <t>Freq</t>
  </si>
  <si>
    <t>Select Ctrl - Shift - G to sort by frequency.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</si>
</sst>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2" borderId="1" xfId="0" applyFont="1" applyFill="1" applyBorder="1" applyAlignment="1">
      <alignment/>
    </xf>
    <xf numFmtId="165" fontId="0" fillId="0" borderId="0" xfId="0" applyNumberFormat="1" applyFont="1" applyAlignment="1" applyProtection="1">
      <alignment horizontal="center"/>
      <protection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diagram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07425"/>
          <c:w val="0.92975"/>
          <c:h val="0.92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Pareto!$B$5:$B$14</c:f>
              <c:strCache/>
            </c:strRef>
          </c:cat>
          <c:val>
            <c:numRef>
              <c:f>Pareto!$B$5:$B$14</c:f>
              <c:numCache/>
            </c:numRef>
          </c:val>
        </c:ser>
        <c:ser>
          <c:idx val="0"/>
          <c:order val="1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Pareto!$B$5:$B$14</c:f>
              <c:strCache/>
            </c:strRef>
          </c:cat>
          <c:val>
            <c:numRef>
              <c:f>Pareto!$C$5:$C$14</c:f>
              <c:numCache/>
            </c:numRef>
          </c:val>
        </c:ser>
        <c:overlap val="100"/>
        <c:gapWidth val="0"/>
        <c:axId val="35277663"/>
        <c:axId val="49063512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Pareto!$B$5:$B$14</c:f>
              <c:strCache/>
            </c:strRef>
          </c:cat>
          <c:val>
            <c:numRef>
              <c:f>Pareto!$F$5:$F$14</c:f>
              <c:numCache/>
            </c:numRef>
          </c:val>
          <c:smooth val="0"/>
        </c:ser>
        <c:axId val="38918425"/>
        <c:axId val="14721506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063512"/>
        <c:crosses val="autoZero"/>
        <c:auto val="0"/>
        <c:lblOffset val="100"/>
        <c:tickLblSkip val="1"/>
        <c:noMultiLvlLbl val="0"/>
      </c:catAx>
      <c:valAx>
        <c:axId val="4906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277663"/>
        <c:crossesAt val="1"/>
        <c:crossBetween val="between"/>
        <c:dispUnits/>
      </c:valAx>
      <c:catAx>
        <c:axId val="38918425"/>
        <c:scaling>
          <c:orientation val="minMax"/>
        </c:scaling>
        <c:axPos val="b"/>
        <c:delete val="1"/>
        <c:majorTickMark val="in"/>
        <c:minorTickMark val="none"/>
        <c:tickLblPos val="nextTo"/>
        <c:crossAx val="14721506"/>
        <c:crosses val="autoZero"/>
        <c:auto val="0"/>
        <c:lblOffset val="100"/>
        <c:tickLblSkip val="1"/>
        <c:noMultiLvlLbl val="0"/>
      </c:catAx>
      <c:valAx>
        <c:axId val="147215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38918425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152400</xdr:rowOff>
    </xdr:from>
    <xdr:to>
      <xdr:col>10</xdr:col>
      <xdr:colOff>600075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38100" y="2419350"/>
        <a:ext cx="71342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90" zoomScaleNormal="90" workbookViewId="0" topLeftCell="A1">
      <selection activeCell="B5" sqref="B5"/>
    </sheetView>
  </sheetViews>
  <sheetFormatPr defaultColWidth="9.140625" defaultRowHeight="12.75"/>
  <cols>
    <col min="2" max="2" width="16.28125" style="0" customWidth="1"/>
  </cols>
  <sheetData>
    <row r="1" spans="1:6" ht="12.75">
      <c r="A1" s="1" t="s">
        <v>0</v>
      </c>
      <c r="C1" s="1" t="s">
        <v>1</v>
      </c>
      <c r="D1" s="2"/>
      <c r="E1" s="3"/>
      <c r="F1" s="2"/>
    </row>
    <row r="2" spans="1:6" ht="12.75">
      <c r="A2" s="3"/>
      <c r="B2" s="3"/>
      <c r="C2" s="2" t="s">
        <v>16</v>
      </c>
      <c r="D2" s="2"/>
      <c r="E2" s="3"/>
      <c r="F2" s="2"/>
    </row>
    <row r="3" spans="1:6" ht="12.75">
      <c r="A3" s="4"/>
      <c r="B3" s="4"/>
      <c r="C3" s="4"/>
      <c r="D3" s="5"/>
      <c r="E3" s="4"/>
      <c r="F3" s="5"/>
    </row>
    <row r="4" spans="1:6" ht="12.75">
      <c r="A4" s="5" t="s">
        <v>2</v>
      </c>
      <c r="B4" s="1" t="s">
        <v>3</v>
      </c>
      <c r="C4" s="5" t="s">
        <v>15</v>
      </c>
      <c r="D4" s="5" t="s">
        <v>14</v>
      </c>
      <c r="E4" s="5" t="s">
        <v>12</v>
      </c>
      <c r="F4" s="5" t="s">
        <v>13</v>
      </c>
    </row>
    <row r="5" spans="1:6" ht="12.75">
      <c r="A5" s="6">
        <v>1</v>
      </c>
      <c r="B5" s="7" t="s">
        <v>4</v>
      </c>
      <c r="C5" s="9">
        <v>35</v>
      </c>
      <c r="D5" s="6">
        <f>IF(C5="","",SUM($C$5:C5))</f>
        <v>35</v>
      </c>
      <c r="E5" s="8">
        <f>IF(C5="","",C5/$C$15)</f>
        <v>0.4375</v>
      </c>
      <c r="F5" s="8">
        <f>IF(C5="",#N/A,D5/$C$15)</f>
        <v>0.4375</v>
      </c>
    </row>
    <row r="6" spans="1:6" ht="12.75">
      <c r="A6" s="6">
        <v>2</v>
      </c>
      <c r="B6" s="7" t="s">
        <v>5</v>
      </c>
      <c r="C6" s="9">
        <v>17</v>
      </c>
      <c r="D6" s="6">
        <f>IF(C6="","",SUM($C$5:C6))</f>
        <v>52</v>
      </c>
      <c r="E6" s="8">
        <f aca="true" t="shared" si="0" ref="E6:E14">IF(C6="","",C6/$C$15)</f>
        <v>0.2125</v>
      </c>
      <c r="F6" s="8">
        <f aca="true" t="shared" si="1" ref="F6:F14">IF(C6="",#N/A,D6/$C$15)</f>
        <v>0.65</v>
      </c>
    </row>
    <row r="7" spans="1:6" ht="12.75">
      <c r="A7" s="6">
        <v>3</v>
      </c>
      <c r="B7" s="7" t="s">
        <v>6</v>
      </c>
      <c r="C7" s="9">
        <v>9</v>
      </c>
      <c r="D7" s="6">
        <f>IF(C7="","",SUM($C$5:C7))</f>
        <v>61</v>
      </c>
      <c r="E7" s="8">
        <f t="shared" si="0"/>
        <v>0.1125</v>
      </c>
      <c r="F7" s="8">
        <f t="shared" si="1"/>
        <v>0.7625</v>
      </c>
    </row>
    <row r="8" spans="1:6" ht="12.75">
      <c r="A8" s="6">
        <v>4</v>
      </c>
      <c r="B8" s="7" t="s">
        <v>7</v>
      </c>
      <c r="C8" s="9">
        <v>6</v>
      </c>
      <c r="D8" s="6">
        <f>IF(C8="","",SUM($C$5:C8))</f>
        <v>67</v>
      </c>
      <c r="E8" s="8">
        <f t="shared" si="0"/>
        <v>0.075</v>
      </c>
      <c r="F8" s="8">
        <f t="shared" si="1"/>
        <v>0.8375</v>
      </c>
    </row>
    <row r="9" spans="1:6" ht="12.75">
      <c r="A9" s="6">
        <v>5</v>
      </c>
      <c r="B9" s="7" t="s">
        <v>8</v>
      </c>
      <c r="C9" s="9">
        <v>6</v>
      </c>
      <c r="D9" s="6">
        <f>IF(C9="","",SUM($C$5:C9))</f>
        <v>73</v>
      </c>
      <c r="E9" s="8">
        <f t="shared" si="0"/>
        <v>0.075</v>
      </c>
      <c r="F9" s="8">
        <f t="shared" si="1"/>
        <v>0.9125</v>
      </c>
    </row>
    <row r="10" spans="1:6" ht="12.75">
      <c r="A10" s="6">
        <v>6</v>
      </c>
      <c r="B10" s="7" t="s">
        <v>9</v>
      </c>
      <c r="C10" s="9">
        <v>4</v>
      </c>
      <c r="D10" s="6">
        <f>IF(C10="","",SUM($C$5:C10))</f>
        <v>77</v>
      </c>
      <c r="E10" s="8">
        <f t="shared" si="0"/>
        <v>0.05</v>
      </c>
      <c r="F10" s="8">
        <f t="shared" si="1"/>
        <v>0.9625</v>
      </c>
    </row>
    <row r="11" spans="1:6" ht="12.75">
      <c r="A11" s="6">
        <v>7</v>
      </c>
      <c r="B11" s="7" t="s">
        <v>10</v>
      </c>
      <c r="C11" s="9">
        <v>3</v>
      </c>
      <c r="D11" s="6">
        <f>IF(C11="","",SUM($C$5:C11))</f>
        <v>80</v>
      </c>
      <c r="E11" s="8">
        <f t="shared" si="0"/>
        <v>0.0375</v>
      </c>
      <c r="F11" s="8">
        <f t="shared" si="1"/>
        <v>1</v>
      </c>
    </row>
    <row r="12" spans="1:6" ht="12.75">
      <c r="A12" s="6">
        <v>8</v>
      </c>
      <c r="B12" s="7"/>
      <c r="C12" s="9"/>
      <c r="D12" s="6">
        <f>IF(C12="","",SUM($C$5:C12))</f>
      </c>
      <c r="E12" s="8">
        <f t="shared" si="0"/>
      </c>
      <c r="F12" s="8" t="e">
        <f t="shared" si="1"/>
        <v>#N/A</v>
      </c>
    </row>
    <row r="13" spans="1:6" ht="12.75">
      <c r="A13" s="6">
        <v>9</v>
      </c>
      <c r="B13" s="7"/>
      <c r="C13" s="9"/>
      <c r="D13" s="6">
        <f>IF(C13="","",SUM($C$5:C13))</f>
      </c>
      <c r="E13" s="8">
        <f t="shared" si="0"/>
      </c>
      <c r="F13" s="8" t="e">
        <f t="shared" si="1"/>
        <v>#N/A</v>
      </c>
    </row>
    <row r="14" spans="1:6" ht="12.75">
      <c r="A14" s="6">
        <v>10</v>
      </c>
      <c r="B14" s="7"/>
      <c r="C14" s="9"/>
      <c r="D14" s="6">
        <f>IF(C14="","",SUM($C$5:C14))</f>
      </c>
      <c r="E14" s="8">
        <f t="shared" si="0"/>
      </c>
      <c r="F14" s="8" t="e">
        <f t="shared" si="1"/>
        <v>#N/A</v>
      </c>
    </row>
    <row r="15" spans="2:3" ht="12.75">
      <c r="B15" t="s">
        <v>11</v>
      </c>
      <c r="C15" s="10">
        <f>SUM(C5:C14)</f>
        <v>80</v>
      </c>
    </row>
  </sheetData>
  <printOptions gridLines="1" headings="1"/>
  <pageMargins left="0.75" right="0.75" top="1" bottom="1" header="0.5" footer="0.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Everette Gardner</dc:creator>
  <cp:keywords/>
  <dc:description/>
  <cp:lastModifiedBy>Everette Gardner</cp:lastModifiedBy>
  <cp:lastPrinted>2001-07-31T21:37:18Z</cp:lastPrinted>
  <dcterms:created xsi:type="dcterms:W3CDTF">2001-07-31T21:12:47Z</dcterms:created>
  <dcterms:modified xsi:type="dcterms:W3CDTF">2005-02-04T15:55:22Z</dcterms:modified>
  <cp:category/>
  <cp:version/>
  <cp:contentType/>
  <cp:contentStatus/>
</cp:coreProperties>
</file>