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<sst xmlns="http://schemas.openxmlformats.org/spreadsheetml/2006/main" count="16" uniqueCount="16">
  <si>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Estimating Annual Returns from Investing in the S&amp;P 500 Index</t>
  </si>
  <si>
    <t xml:space="preserve">     The basic definition of an index is "a statistical measure of the changes in a</t>
  </si>
  <si>
    <t>portfolio of stocks representing a portion of the overall market". The S&amp;P 500 is</t>
  </si>
  <si>
    <t>considered to be a benchmark of the overall stock market. The index is designed to</t>
  </si>
  <si>
    <t>measure performance of the broad domestic economy through changes in the</t>
  </si>
  <si>
    <t>aggregate market value of 500 stocks representing all major industries.  It consists</t>
  </si>
  <si>
    <t xml:space="preserve">of 500 stocks chosen for market size, liquidity, and industry group representation. </t>
  </si>
  <si>
    <t>The combined value of the S&amp;P 500 is about two thirds of that for the total US</t>
  </si>
  <si>
    <t>stock market.</t>
  </si>
  <si>
    <t xml:space="preserve">     It is a market-value weighted index (stock price times number of shares</t>
  </si>
  <si>
    <t>outstanding), with each stock's weight in the index proportionate to its market value.</t>
  </si>
  <si>
    <t>Thus, a firm with twice the market value of a second firm would be weighted twice</t>
  </si>
  <si>
    <t>as much in the index as the second firm is.</t>
  </si>
  <si>
    <t>the S&amp;P 500 index.  This amount should reflect price changes and the reinvestment</t>
  </si>
  <si>
    <t>of dividends.</t>
  </si>
  <si>
    <t xml:space="preserve">     For each of the 75 years listed at the left, estimate the annual percentage change 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</si>
</sst>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workbookViewId="0" topLeftCell="A1">
      <selection activeCell="A1" sqref="A1"/>
    </sheetView>
  </sheetViews>
  <sheetFormatPr defaultColWidth="9.140625" defaultRowHeight="12.75"/>
  <sheetData>
    <row r="1" spans="1:26" ht="12.75">
      <c r="A1">
        <v>1928</v>
      </c>
      <c r="E1" t="s">
        <v>0</v>
      </c>
      <c r="Z1">
        <v>43.61</v>
      </c>
    </row>
    <row r="2" spans="1:26" ht="12.75">
      <c r="A2">
        <v>1929</v>
      </c>
      <c r="Z2">
        <v>-8.42</v>
      </c>
    </row>
    <row r="3" spans="1:26" ht="12.75">
      <c r="A3">
        <v>1930</v>
      </c>
      <c r="E3" t="s">
        <v>1</v>
      </c>
      <c r="Z3">
        <v>-24.9</v>
      </c>
    </row>
    <row r="4" spans="1:26" ht="12.75">
      <c r="A4">
        <v>1931</v>
      </c>
      <c r="E4" t="s">
        <v>2</v>
      </c>
      <c r="Z4">
        <v>-43.34</v>
      </c>
    </row>
    <row r="5" spans="1:26" ht="12.75">
      <c r="A5">
        <v>1932</v>
      </c>
      <c r="E5" t="s">
        <v>3</v>
      </c>
      <c r="Z5">
        <v>-8.19</v>
      </c>
    </row>
    <row r="6" spans="1:26" ht="12.75">
      <c r="A6">
        <v>1933</v>
      </c>
      <c r="E6" t="s">
        <v>4</v>
      </c>
      <c r="Z6">
        <v>53.99</v>
      </c>
    </row>
    <row r="7" spans="1:26" ht="12.75">
      <c r="A7">
        <v>1934</v>
      </c>
      <c r="E7" t="s">
        <v>5</v>
      </c>
      <c r="Z7">
        <v>-1.44</v>
      </c>
    </row>
    <row r="8" spans="1:26" ht="12.75">
      <c r="A8">
        <v>1935</v>
      </c>
      <c r="E8" t="s">
        <v>6</v>
      </c>
      <c r="Z8">
        <v>47.67</v>
      </c>
    </row>
    <row r="9" spans="1:26" ht="12.75">
      <c r="A9">
        <v>1936</v>
      </c>
      <c r="E9" t="s">
        <v>7</v>
      </c>
      <c r="Z9">
        <v>33.92</v>
      </c>
    </row>
    <row r="10" spans="1:26" ht="12.75">
      <c r="A10">
        <v>1937</v>
      </c>
      <c r="E10" t="s">
        <v>8</v>
      </c>
      <c r="Z10">
        <v>-35.03</v>
      </c>
    </row>
    <row r="11" spans="1:26" ht="12.75">
      <c r="A11">
        <v>1938</v>
      </c>
      <c r="E11" t="s">
        <v>9</v>
      </c>
      <c r="Z11">
        <v>31.12</v>
      </c>
    </row>
    <row r="12" spans="1:26" ht="12.75">
      <c r="A12">
        <v>1939</v>
      </c>
      <c r="E12" t="s">
        <v>10</v>
      </c>
      <c r="Z12">
        <v>-0.41</v>
      </c>
    </row>
    <row r="13" spans="1:26" ht="12.75">
      <c r="A13">
        <v>1940</v>
      </c>
      <c r="E13" t="s">
        <v>11</v>
      </c>
      <c r="Z13">
        <v>-9.78</v>
      </c>
    </row>
    <row r="14" spans="1:26" ht="12.75">
      <c r="A14">
        <v>1941</v>
      </c>
      <c r="E14" t="s">
        <v>12</v>
      </c>
      <c r="Z14">
        <v>-11.59</v>
      </c>
    </row>
    <row r="15" spans="1:26" ht="12.75">
      <c r="A15">
        <v>1942</v>
      </c>
      <c r="Z15">
        <v>20.34</v>
      </c>
    </row>
    <row r="16" spans="1:26" ht="12.75">
      <c r="A16">
        <v>1943</v>
      </c>
      <c r="E16" t="s">
        <v>15</v>
      </c>
      <c r="Z16">
        <v>25.9</v>
      </c>
    </row>
    <row r="17" spans="1:26" ht="12.75">
      <c r="A17">
        <v>1944</v>
      </c>
      <c r="E17" t="s">
        <v>13</v>
      </c>
      <c r="Z17">
        <v>19.75</v>
      </c>
    </row>
    <row r="18" spans="1:26" ht="12.75">
      <c r="A18">
        <v>1945</v>
      </c>
      <c r="E18" t="s">
        <v>14</v>
      </c>
      <c r="Z18">
        <v>36.44</v>
      </c>
    </row>
    <row r="19" spans="1:26" ht="12.75">
      <c r="A19">
        <v>1946</v>
      </c>
      <c r="Z19">
        <v>-8.07</v>
      </c>
    </row>
    <row r="20" spans="1:26" ht="12.75">
      <c r="A20">
        <v>1947</v>
      </c>
      <c r="Z20">
        <v>5.71</v>
      </c>
    </row>
    <row r="21" spans="1:26" ht="12.75">
      <c r="A21">
        <v>1948</v>
      </c>
      <c r="Z21">
        <v>5.5</v>
      </c>
    </row>
    <row r="22" spans="1:26" ht="12.75">
      <c r="A22">
        <v>1949</v>
      </c>
      <c r="Z22">
        <v>18.79</v>
      </c>
    </row>
    <row r="23" spans="1:26" ht="12.75">
      <c r="A23">
        <v>1950</v>
      </c>
      <c r="Z23">
        <v>31.71</v>
      </c>
    </row>
    <row r="24" spans="1:26" ht="12.75">
      <c r="A24">
        <v>1951</v>
      </c>
      <c r="Z24">
        <v>24.02</v>
      </c>
    </row>
    <row r="25" spans="1:26" ht="12.75">
      <c r="A25">
        <v>1952</v>
      </c>
      <c r="Z25">
        <v>18.37</v>
      </c>
    </row>
    <row r="26" spans="1:26" ht="12.75">
      <c r="A26">
        <v>1953</v>
      </c>
      <c r="Z26">
        <v>-0.99</v>
      </c>
    </row>
    <row r="27" spans="1:26" ht="12.75">
      <c r="A27">
        <v>1954</v>
      </c>
      <c r="Z27">
        <v>52.62</v>
      </c>
    </row>
    <row r="28" spans="1:26" ht="12.75">
      <c r="A28">
        <v>1955</v>
      </c>
      <c r="Z28">
        <v>31.56</v>
      </c>
    </row>
    <row r="29" spans="1:26" ht="12.75">
      <c r="A29">
        <v>1956</v>
      </c>
      <c r="Z29">
        <v>6.56</v>
      </c>
    </row>
    <row r="30" spans="1:26" ht="12.75">
      <c r="A30">
        <v>1957</v>
      </c>
      <c r="Z30">
        <v>-10.78</v>
      </c>
    </row>
    <row r="31" spans="1:26" ht="12.75">
      <c r="A31">
        <v>1958</v>
      </c>
      <c r="Z31">
        <v>43.36</v>
      </c>
    </row>
    <row r="32" spans="1:26" ht="12.75">
      <c r="A32">
        <v>1959</v>
      </c>
      <c r="Z32">
        <v>11.96</v>
      </c>
    </row>
    <row r="33" spans="1:26" ht="12.75">
      <c r="A33">
        <v>1960</v>
      </c>
      <c r="Z33">
        <v>0.47</v>
      </c>
    </row>
    <row r="34" spans="1:26" ht="12.75">
      <c r="A34">
        <v>1961</v>
      </c>
      <c r="Z34">
        <v>26.89</v>
      </c>
    </row>
    <row r="35" spans="1:26" ht="12.75">
      <c r="A35">
        <v>1962</v>
      </c>
      <c r="Z35">
        <v>-8.73</v>
      </c>
    </row>
    <row r="36" spans="1:26" ht="12.75">
      <c r="A36">
        <v>1963</v>
      </c>
      <c r="Z36">
        <v>22.8</v>
      </c>
    </row>
    <row r="37" spans="1:26" ht="12.75">
      <c r="A37">
        <v>1964</v>
      </c>
      <c r="Z37">
        <v>16.48</v>
      </c>
    </row>
    <row r="38" spans="1:26" ht="12.75">
      <c r="A38">
        <v>1965</v>
      </c>
      <c r="Z38">
        <v>12.45</v>
      </c>
    </row>
    <row r="39" spans="1:26" ht="12.75">
      <c r="A39">
        <v>1966</v>
      </c>
      <c r="Z39">
        <v>-10.06</v>
      </c>
    </row>
    <row r="40" spans="1:26" ht="12.75">
      <c r="A40">
        <v>1967</v>
      </c>
      <c r="Z40">
        <v>23.98</v>
      </c>
    </row>
    <row r="41" spans="1:26" ht="12.75">
      <c r="A41">
        <v>1968</v>
      </c>
      <c r="Z41">
        <v>11.06</v>
      </c>
    </row>
    <row r="42" spans="1:26" ht="12.75">
      <c r="A42">
        <v>1969</v>
      </c>
      <c r="Z42">
        <v>-8.5</v>
      </c>
    </row>
    <row r="43" spans="1:26" ht="12.75">
      <c r="A43">
        <v>1970</v>
      </c>
      <c r="Z43">
        <v>4.01</v>
      </c>
    </row>
    <row r="44" spans="1:26" ht="12.75">
      <c r="A44">
        <v>1971</v>
      </c>
      <c r="Z44">
        <v>14.31</v>
      </c>
    </row>
    <row r="45" spans="1:26" ht="12.75">
      <c r="A45">
        <v>1972</v>
      </c>
      <c r="Z45">
        <v>18.98</v>
      </c>
    </row>
    <row r="46" spans="1:26" ht="12.75">
      <c r="A46">
        <v>1973</v>
      </c>
      <c r="Z46">
        <v>-14.66</v>
      </c>
    </row>
    <row r="47" spans="1:26" ht="12.75">
      <c r="A47">
        <v>1974</v>
      </c>
      <c r="Z47">
        <v>-26.47</v>
      </c>
    </row>
    <row r="48" spans="1:26" ht="12.75">
      <c r="A48">
        <v>1975</v>
      </c>
      <c r="Z48">
        <v>37.2</v>
      </c>
    </row>
    <row r="49" spans="1:26" ht="12.75">
      <c r="A49">
        <v>1976</v>
      </c>
      <c r="Z49">
        <v>23.84</v>
      </c>
    </row>
    <row r="50" spans="1:26" ht="12.75">
      <c r="A50">
        <v>1977</v>
      </c>
      <c r="Z50">
        <v>-7.18</v>
      </c>
    </row>
    <row r="51" spans="1:26" ht="12.75">
      <c r="A51">
        <v>1978</v>
      </c>
      <c r="Z51">
        <v>6.56</v>
      </c>
    </row>
    <row r="52" spans="1:26" ht="12.75">
      <c r="A52">
        <v>1979</v>
      </c>
      <c r="Z52">
        <v>18.44</v>
      </c>
    </row>
    <row r="53" spans="1:26" ht="12.75">
      <c r="A53">
        <v>1980</v>
      </c>
      <c r="Z53">
        <v>32.42</v>
      </c>
    </row>
    <row r="54" spans="1:26" ht="12.75">
      <c r="A54">
        <v>1981</v>
      </c>
      <c r="Z54">
        <v>-4.91</v>
      </c>
    </row>
    <row r="55" spans="1:26" ht="12.75">
      <c r="A55">
        <v>1982</v>
      </c>
      <c r="Z55">
        <v>21.41</v>
      </c>
    </row>
    <row r="56" spans="1:26" ht="12.75">
      <c r="A56">
        <v>1983</v>
      </c>
      <c r="Z56">
        <v>22.51</v>
      </c>
    </row>
    <row r="57" spans="1:26" ht="12.75">
      <c r="A57">
        <v>1984</v>
      </c>
      <c r="Z57">
        <v>6.27</v>
      </c>
    </row>
    <row r="58" spans="1:26" ht="12.75">
      <c r="A58">
        <v>1985</v>
      </c>
      <c r="Z58">
        <v>32.16</v>
      </c>
    </row>
    <row r="59" spans="1:26" ht="12.75">
      <c r="A59">
        <v>1986</v>
      </c>
      <c r="Z59">
        <v>18.47</v>
      </c>
    </row>
    <row r="60" spans="1:26" ht="12.75">
      <c r="A60">
        <v>1987</v>
      </c>
      <c r="Z60">
        <v>5.23</v>
      </c>
    </row>
    <row r="61" spans="1:26" ht="12.75">
      <c r="A61">
        <v>1988</v>
      </c>
      <c r="Z61">
        <v>16.81</v>
      </c>
    </row>
    <row r="62" spans="1:26" ht="12.75">
      <c r="A62">
        <v>1989</v>
      </c>
      <c r="Z62">
        <v>31.49</v>
      </c>
    </row>
    <row r="63" spans="1:26" ht="12.75">
      <c r="A63">
        <v>1990</v>
      </c>
      <c r="Z63">
        <v>-3.17</v>
      </c>
    </row>
    <row r="64" spans="1:26" ht="12.75">
      <c r="A64">
        <v>1991</v>
      </c>
      <c r="Z64">
        <v>30.55</v>
      </c>
    </row>
    <row r="65" spans="1:26" ht="12.75">
      <c r="A65">
        <v>1992</v>
      </c>
      <c r="Z65">
        <v>7.67</v>
      </c>
    </row>
    <row r="66" spans="1:26" ht="12.75">
      <c r="A66">
        <v>1993</v>
      </c>
      <c r="Z66">
        <v>9.99</v>
      </c>
    </row>
    <row r="67" spans="1:26" ht="12.75">
      <c r="A67">
        <v>1994</v>
      </c>
      <c r="Z67">
        <v>1.31</v>
      </c>
    </row>
    <row r="68" spans="1:26" ht="12.75">
      <c r="A68">
        <v>1995</v>
      </c>
      <c r="Z68">
        <v>37.43</v>
      </c>
    </row>
    <row r="69" spans="1:26" ht="12.75">
      <c r="A69">
        <v>1996</v>
      </c>
      <c r="Z69">
        <v>23.07</v>
      </c>
    </row>
    <row r="70" spans="1:26" ht="12.75">
      <c r="A70">
        <v>1997</v>
      </c>
      <c r="Z70">
        <v>33.36</v>
      </c>
    </row>
    <row r="71" spans="1:26" ht="12.75">
      <c r="A71">
        <v>1998</v>
      </c>
      <c r="Z71">
        <v>28.58</v>
      </c>
    </row>
    <row r="72" spans="1:26" ht="12.75">
      <c r="A72">
        <v>1999</v>
      </c>
      <c r="Z72">
        <v>21.04</v>
      </c>
    </row>
    <row r="73" spans="1:26" ht="12.75">
      <c r="A73">
        <v>2000</v>
      </c>
      <c r="Z73">
        <v>-9.11</v>
      </c>
    </row>
    <row r="74" spans="1:26" ht="12.75">
      <c r="A74">
        <v>2001</v>
      </c>
      <c r="Z74">
        <v>-11.88</v>
      </c>
    </row>
    <row r="75" spans="1:26" ht="12.75">
      <c r="A75">
        <v>2002</v>
      </c>
      <c r="Z75">
        <v>-22.1</v>
      </c>
    </row>
    <row r="76" spans="1:26" ht="12.75">
      <c r="A76">
        <v>2003</v>
      </c>
      <c r="Z76">
        <v>28.69</v>
      </c>
    </row>
    <row r="77" spans="1:26" ht="12.75">
      <c r="A77">
        <v>2004</v>
      </c>
      <c r="Z77">
        <v>10.88</v>
      </c>
    </row>
    <row r="100" spans="1:26" ht="12.75">
      <c r="A100" t="e">
        <f>AVERAGE(B1:B75)</f>
        <v>#DIV/0!</v>
      </c>
      <c r="B100" t="e">
        <f>CORREL(B1:B74,B2:B75)</f>
        <v>#DIV/0!</v>
      </c>
      <c r="Y100">
        <f>AVERAGE(Z1:Z75)</f>
        <v>11.872399999999999</v>
      </c>
      <c r="Z100">
        <f>CORREL(Z1:Z74,Z2:Z75)</f>
        <v>0.02556890730272276</v>
      </c>
    </row>
    <row r="101" spans="1:25" ht="12.75">
      <c r="A101" t="e">
        <f>STDEV(B1:B75)</f>
        <v>#DIV/0!</v>
      </c>
      <c r="Y101">
        <f>STDEV(Z1:Z75)</f>
        <v>20.55402300596479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ITCS</dc:creator>
  <cp:keywords/>
  <dc:description/>
  <cp:lastModifiedBy>drude</cp:lastModifiedBy>
  <dcterms:created xsi:type="dcterms:W3CDTF">2002-04-19T17:35:54Z</dcterms:created>
  <dcterms:modified xsi:type="dcterms:W3CDTF">2005-04-19T17:24:00Z</dcterms:modified>
  <cp:category/>
  <cp:version/>
  <cp:contentType/>
  <cp:contentStatus/>
</cp:coreProperties>
</file>